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https://gccprod-my.sharepoint.com/personal/eunice_wong_moh_gov_sg1/Documents/Downloads/"/>
    </mc:Choice>
  </mc:AlternateContent>
  <xr:revisionPtr revIDLastSave="64" documentId="8_{DEBA7FAA-4113-4A31-BCF2-273EE2EFD321}" xr6:coauthVersionLast="47" xr6:coauthVersionMax="47" xr10:uidLastSave="{EA3C9CA9-4FAD-4D07-8CB7-0853641C81EF}"/>
  <bookViews>
    <workbookView xWindow="-110" yWindow="-110" windowWidth="19420" windowHeight="11500" xr2:uid="{3DFBCF9E-6057-406B-A5B6-80991FA10CAF}"/>
  </bookViews>
  <sheets>
    <sheet name="CANCER DRUG LIST (W CAT)" sheetId="54" r:id="rId1"/>
  </sheets>
  <definedNames>
    <definedName name="_xlnm._FilterDatabase" localSheetId="0" hidden="1">'CANCER DRUG LIST (W CAT)'!$A$1:$I$403</definedName>
    <definedName name="refer_to_row_36" localSheetId="0">'CANCER DRUG LIST (W CAT)'!#REF!</definedName>
    <definedName name="refer_to_row_36">#REF!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54" l="1"/>
  <c r="I4" i="54"/>
  <c r="I5" i="54"/>
  <c r="I6" i="54"/>
  <c r="I7" i="54"/>
  <c r="I8" i="54"/>
  <c r="I9" i="54"/>
  <c r="I10" i="54"/>
  <c r="I11" i="54"/>
  <c r="I12" i="54"/>
  <c r="I13" i="54"/>
  <c r="I14" i="54"/>
  <c r="I15" i="54"/>
  <c r="I16" i="54"/>
  <c r="I17" i="54"/>
  <c r="I18" i="54"/>
  <c r="I19" i="54"/>
  <c r="I20" i="54"/>
  <c r="I21" i="54"/>
  <c r="I22" i="54"/>
  <c r="I23" i="54"/>
  <c r="I24" i="54"/>
  <c r="I25" i="54"/>
  <c r="I26" i="54"/>
  <c r="I27" i="54"/>
  <c r="I28" i="54"/>
  <c r="I29" i="54"/>
  <c r="I30" i="54"/>
  <c r="I31" i="54"/>
  <c r="I32" i="54"/>
  <c r="I33" i="54"/>
  <c r="I34" i="54"/>
  <c r="I35" i="54"/>
  <c r="I36" i="54"/>
  <c r="I37" i="54"/>
  <c r="I38" i="54"/>
  <c r="I39" i="54"/>
  <c r="I40" i="54"/>
  <c r="I41" i="54"/>
  <c r="I42" i="54"/>
  <c r="I43" i="54"/>
  <c r="I44" i="54"/>
  <c r="I45" i="54"/>
  <c r="I46" i="54"/>
  <c r="I47" i="54"/>
  <c r="I48" i="54"/>
  <c r="I49" i="54"/>
  <c r="I50" i="54"/>
  <c r="I51" i="54"/>
  <c r="I52" i="54"/>
  <c r="I53" i="54"/>
  <c r="I54" i="54"/>
  <c r="I55" i="54"/>
  <c r="I56" i="54"/>
  <c r="I57" i="54"/>
  <c r="I58" i="54"/>
  <c r="I59" i="54"/>
  <c r="I60" i="54"/>
  <c r="I61" i="54"/>
  <c r="I62" i="54"/>
  <c r="I63" i="54"/>
  <c r="I64" i="54"/>
  <c r="I65" i="54"/>
  <c r="I66" i="54"/>
  <c r="I67" i="54"/>
  <c r="I68" i="54"/>
  <c r="I69" i="54"/>
  <c r="I70" i="54"/>
  <c r="I71" i="54"/>
  <c r="I72" i="54"/>
  <c r="I73" i="54"/>
  <c r="I74" i="54"/>
  <c r="I75" i="54"/>
  <c r="I76" i="54"/>
  <c r="I77" i="54"/>
  <c r="I78" i="54"/>
  <c r="I79" i="54"/>
  <c r="I80" i="54"/>
  <c r="I81" i="54"/>
  <c r="I82" i="54"/>
  <c r="I83" i="54"/>
  <c r="I84" i="54"/>
  <c r="I85" i="54"/>
  <c r="I86" i="54"/>
  <c r="I87" i="54"/>
  <c r="I88" i="54"/>
  <c r="I89" i="54"/>
  <c r="I90" i="54"/>
  <c r="I91" i="54"/>
  <c r="I92" i="54"/>
  <c r="I93" i="54"/>
  <c r="I94" i="54"/>
  <c r="I95" i="54"/>
  <c r="I96" i="54"/>
  <c r="I97" i="54"/>
  <c r="I98" i="54"/>
  <c r="I99" i="54"/>
  <c r="I100" i="54"/>
  <c r="I101" i="54"/>
  <c r="I102" i="54"/>
  <c r="I103" i="54"/>
  <c r="I104" i="54"/>
  <c r="I105" i="54"/>
  <c r="I106" i="54"/>
  <c r="I107" i="54"/>
  <c r="I108" i="54"/>
  <c r="I109" i="54"/>
  <c r="I110" i="54"/>
  <c r="I111" i="54"/>
  <c r="I112" i="54"/>
  <c r="I113" i="54"/>
  <c r="I114" i="54"/>
  <c r="I115" i="54"/>
  <c r="I116" i="54"/>
  <c r="I117" i="54"/>
  <c r="I118" i="54"/>
  <c r="I119" i="54"/>
  <c r="I120" i="54"/>
  <c r="I121" i="54"/>
  <c r="I122" i="54"/>
  <c r="I123" i="54"/>
  <c r="I124" i="54"/>
  <c r="I125" i="54"/>
  <c r="I126" i="54"/>
  <c r="I127" i="54"/>
  <c r="I128" i="54"/>
  <c r="I129" i="54"/>
  <c r="I130" i="54"/>
  <c r="I131" i="54"/>
  <c r="I132" i="54"/>
  <c r="I133" i="54"/>
  <c r="I134" i="54"/>
  <c r="I135" i="54"/>
  <c r="I136" i="54"/>
  <c r="I137" i="54"/>
  <c r="I138" i="54"/>
  <c r="I139" i="54"/>
  <c r="I140" i="54"/>
  <c r="I141" i="54"/>
  <c r="I142" i="54"/>
  <c r="I143" i="54"/>
  <c r="I144" i="54"/>
  <c r="I145" i="54"/>
  <c r="I146" i="54"/>
  <c r="I147" i="54"/>
  <c r="I148" i="54"/>
  <c r="I149" i="54"/>
  <c r="I150" i="54"/>
  <c r="I151" i="54"/>
  <c r="I152" i="54"/>
  <c r="I153" i="54"/>
  <c r="I154" i="54"/>
  <c r="I155" i="54"/>
  <c r="I156" i="54"/>
  <c r="I157" i="54"/>
  <c r="I158" i="54"/>
  <c r="I159" i="54"/>
  <c r="I160" i="54"/>
  <c r="I161" i="54"/>
  <c r="I162" i="54"/>
  <c r="I163" i="54"/>
  <c r="I164" i="54"/>
  <c r="I165" i="54"/>
  <c r="I166" i="54"/>
  <c r="I167" i="54"/>
  <c r="I168" i="54"/>
  <c r="I169" i="54"/>
  <c r="I170" i="54"/>
  <c r="I171" i="54"/>
  <c r="I172" i="54"/>
  <c r="I173" i="54"/>
  <c r="I174" i="54"/>
  <c r="I175" i="54"/>
  <c r="I176" i="54"/>
  <c r="I177" i="54"/>
  <c r="I178" i="54"/>
  <c r="I179" i="54"/>
  <c r="I180" i="54"/>
  <c r="I181" i="54"/>
  <c r="I182" i="54"/>
  <c r="I183" i="54"/>
  <c r="I184" i="54"/>
  <c r="I185" i="54"/>
  <c r="I186" i="54"/>
  <c r="I187" i="54"/>
  <c r="I188" i="54"/>
  <c r="I189" i="54"/>
  <c r="I190" i="54"/>
  <c r="I191" i="54"/>
  <c r="I192" i="54"/>
  <c r="I193" i="54"/>
  <c r="I194" i="54"/>
  <c r="I195" i="54"/>
  <c r="I196" i="54"/>
  <c r="I197" i="54"/>
  <c r="I198" i="54"/>
  <c r="I199" i="54"/>
  <c r="I200" i="54"/>
  <c r="I201" i="54"/>
  <c r="I202" i="54"/>
  <c r="I203" i="54"/>
  <c r="I204" i="54"/>
  <c r="I205" i="54"/>
  <c r="I206" i="54"/>
  <c r="I207" i="54"/>
  <c r="I208" i="54"/>
  <c r="I209" i="54"/>
  <c r="I210" i="54"/>
  <c r="I211" i="54"/>
  <c r="I212" i="54"/>
  <c r="I213" i="54"/>
  <c r="I214" i="54"/>
  <c r="I215" i="54"/>
  <c r="I216" i="54"/>
  <c r="I217" i="54"/>
  <c r="I218" i="54"/>
  <c r="I219" i="54"/>
  <c r="I220" i="54"/>
  <c r="I221" i="54"/>
  <c r="I222" i="54"/>
  <c r="I223" i="54"/>
  <c r="I224" i="54"/>
  <c r="I225" i="54"/>
  <c r="I226" i="54"/>
  <c r="I227" i="54"/>
  <c r="I228" i="54"/>
  <c r="I229" i="54"/>
  <c r="I230" i="54"/>
  <c r="I231" i="54"/>
  <c r="I232" i="54"/>
  <c r="I233" i="54"/>
  <c r="I234" i="54"/>
  <c r="I235" i="54"/>
  <c r="I236" i="54"/>
  <c r="I237" i="54"/>
  <c r="I238" i="54"/>
  <c r="I239" i="54"/>
  <c r="I240" i="54"/>
  <c r="I241" i="54"/>
  <c r="I242" i="54"/>
  <c r="I243" i="54"/>
  <c r="I244" i="54"/>
  <c r="I245" i="54"/>
  <c r="I246" i="54"/>
  <c r="I247" i="54"/>
  <c r="I248" i="54"/>
  <c r="I249" i="54"/>
  <c r="I250" i="54"/>
  <c r="I251" i="54"/>
  <c r="I252" i="54"/>
  <c r="I253" i="54"/>
  <c r="I254" i="54"/>
  <c r="I255" i="54"/>
  <c r="I256" i="54"/>
  <c r="I257" i="54"/>
  <c r="I258" i="54"/>
  <c r="I259" i="54"/>
  <c r="I260" i="54"/>
  <c r="I261" i="54"/>
  <c r="I262" i="54"/>
  <c r="I263" i="54"/>
  <c r="I264" i="54"/>
  <c r="I265" i="54"/>
  <c r="I266" i="54"/>
  <c r="I267" i="54"/>
  <c r="I268" i="54"/>
  <c r="I269" i="54"/>
  <c r="I270" i="54"/>
  <c r="I271" i="54"/>
  <c r="I273" i="54"/>
  <c r="I274" i="54"/>
  <c r="I275" i="54"/>
  <c r="I276" i="54"/>
  <c r="I277" i="54"/>
  <c r="I278" i="54"/>
  <c r="I279" i="54"/>
  <c r="I280" i="54"/>
  <c r="I281" i="54"/>
  <c r="I282" i="54"/>
  <c r="I283" i="54"/>
  <c r="I284" i="54"/>
  <c r="I285" i="54"/>
  <c r="I286" i="54"/>
  <c r="I287" i="54"/>
  <c r="I288" i="54"/>
  <c r="I289" i="54"/>
  <c r="I290" i="54"/>
  <c r="I291" i="54"/>
  <c r="I292" i="54"/>
  <c r="I293" i="54"/>
  <c r="I294" i="54"/>
  <c r="I295" i="54"/>
  <c r="I296" i="54"/>
  <c r="I297" i="54"/>
  <c r="I298" i="54"/>
  <c r="I299" i="54"/>
  <c r="I300" i="54"/>
  <c r="I301" i="54"/>
  <c r="I302" i="54"/>
  <c r="I303" i="54"/>
  <c r="I304" i="54"/>
  <c r="I305" i="54"/>
  <c r="I306" i="54"/>
  <c r="I307" i="54"/>
  <c r="I308" i="54"/>
  <c r="I309" i="54"/>
  <c r="I310" i="54"/>
  <c r="I311" i="54"/>
  <c r="I312" i="54"/>
  <c r="I313" i="54"/>
  <c r="I314" i="54"/>
  <c r="I315" i="54"/>
  <c r="I316" i="54"/>
  <c r="I317" i="54"/>
  <c r="I318" i="54"/>
  <c r="I319" i="54"/>
  <c r="I320" i="54"/>
  <c r="I321" i="54"/>
  <c r="I322" i="54"/>
  <c r="I323" i="54"/>
  <c r="I324" i="54"/>
  <c r="I325" i="54"/>
  <c r="I326" i="54"/>
  <c r="I327" i="54"/>
  <c r="I328" i="54"/>
  <c r="I329" i="54"/>
  <c r="I330" i="54"/>
  <c r="I331" i="54"/>
  <c r="I332" i="54"/>
  <c r="I333" i="54"/>
  <c r="I334" i="54"/>
  <c r="I335" i="54"/>
  <c r="I336" i="54"/>
  <c r="I337" i="54"/>
  <c r="I338" i="54"/>
  <c r="I339" i="54"/>
  <c r="I340" i="54"/>
  <c r="I341" i="54"/>
  <c r="I342" i="54"/>
  <c r="I343" i="54"/>
  <c r="I344" i="54"/>
  <c r="I345" i="54"/>
  <c r="I346" i="54"/>
  <c r="I347" i="54"/>
  <c r="I348" i="54"/>
  <c r="I349" i="54"/>
  <c r="I350" i="54"/>
  <c r="I351" i="54"/>
  <c r="I352" i="54"/>
  <c r="I353" i="54"/>
  <c r="I354" i="54"/>
  <c r="I355" i="54"/>
  <c r="I356" i="54"/>
  <c r="I357" i="54"/>
  <c r="I358" i="54"/>
  <c r="I359" i="54"/>
  <c r="I360" i="54"/>
  <c r="I361" i="54"/>
  <c r="I362" i="54"/>
  <c r="I363" i="54"/>
  <c r="I364" i="54"/>
  <c r="I365" i="54"/>
  <c r="I366" i="54"/>
  <c r="I367" i="54"/>
  <c r="I368" i="54"/>
  <c r="I369" i="54"/>
  <c r="I370" i="54"/>
  <c r="I371" i="54"/>
  <c r="I372" i="54"/>
  <c r="I373" i="54"/>
  <c r="I374" i="54"/>
  <c r="I375" i="54"/>
  <c r="I376" i="54"/>
  <c r="I377" i="54"/>
  <c r="I378" i="54"/>
  <c r="I379" i="54"/>
  <c r="I380" i="54"/>
  <c r="I381" i="54"/>
  <c r="I382" i="54"/>
  <c r="I383" i="54"/>
  <c r="I384" i="54"/>
  <c r="I385" i="54"/>
  <c r="I386" i="54"/>
  <c r="I387" i="54"/>
  <c r="I388" i="54"/>
  <c r="I389" i="54"/>
  <c r="I390" i="54"/>
  <c r="I391" i="54"/>
  <c r="I392" i="54"/>
  <c r="I393" i="54"/>
  <c r="I394" i="54"/>
  <c r="I395" i="54"/>
  <c r="I396" i="54"/>
  <c r="I397" i="54"/>
  <c r="I398" i="54"/>
  <c r="I399" i="54"/>
  <c r="I400" i="54"/>
  <c r="I401" i="54"/>
  <c r="I402" i="54"/>
  <c r="I403" i="54"/>
  <c r="I2" i="54"/>
</calcChain>
</file>

<file path=xl/sharedStrings.xml><?xml version="1.0" encoding="utf-8"?>
<sst xmlns="http://schemas.openxmlformats.org/spreadsheetml/2006/main" count="2421" uniqueCount="944">
  <si>
    <t>Cancer type</t>
  </si>
  <si>
    <t>Active ingredient(s)</t>
  </si>
  <si>
    <t>Dosage Form(s) and Strength(s)</t>
  </si>
  <si>
    <t>Brand(s)</t>
  </si>
  <si>
    <t>Clinical indications</t>
  </si>
  <si>
    <t xml:space="preserve">Subsidy Status </t>
  </si>
  <si>
    <t>MediShield Life Claim Limit per month ($)</t>
  </si>
  <si>
    <t>MediSave Withdrawal Limit per month ($)</t>
  </si>
  <si>
    <t>Category</t>
  </si>
  <si>
    <t>Breast cancer</t>
  </si>
  <si>
    <t>Abemaciclib</t>
  </si>
  <si>
    <t>Abemaciclib tablet (50 mg, 100 mg, 150 mg)</t>
  </si>
  <si>
    <t>-</t>
  </si>
  <si>
    <t>Abemaciclib in combination with endocrine therapy for adjuvant treatment of patients with HR-positive, HER2-negative, node-positive early breast cancer at high risk of recurrence. Maximum treatment duration: 2 years.</t>
  </si>
  <si>
    <t>MAF</t>
  </si>
  <si>
    <t>Abemaciclib in combination with an aromatase inhibitor as initial endocrine-based therapy for HR-positive, HER2-negative, advanced or metastatic breast cancer.
Pre/perimenopausal women treated with this combination could also receive a luteinizing hormone-releasing hormone agonist according to local clinical practice.</t>
  </si>
  <si>
    <t>Abemaciclib in combination with fulvestrant for treating HR-positive, HER2-negative, advanced or metastatic breast cancer in patients who have received prior endocrine therapy.
Pre/perimenopausal women treated with this combination could also receive a luteinizing hormone-releasing hormone agonist according to local clinical practice.</t>
  </si>
  <si>
    <t>Others</t>
  </si>
  <si>
    <r>
      <t xml:space="preserve">Abiraterone </t>
    </r>
    <r>
      <rPr>
        <sz val="11"/>
        <color theme="1"/>
        <rFont val="Calibri"/>
        <family val="2"/>
        <scheme val="minor"/>
      </rPr>
      <t>acetate</t>
    </r>
  </si>
  <si>
    <t>Abiraterone acetate tablet (500 mg, 1000 mg)</t>
  </si>
  <si>
    <t>For cancer treatment.</t>
  </si>
  <si>
    <t>No subsidy</t>
  </si>
  <si>
    <t>Abiraterone acetate tablet (250 mg)</t>
  </si>
  <si>
    <t>SDL</t>
  </si>
  <si>
    <t>Leukaemia</t>
  </si>
  <si>
    <t>Acalabrutinib</t>
  </si>
  <si>
    <t>Acalabrutinib capsule (100 mg) and tablet (100 mg)</t>
  </si>
  <si>
    <t>Calquence</t>
  </si>
  <si>
    <t>Monotherapy for chronic lymphocytic leukaemia (CLL) or small lymphocytic lymphoma (SLL) in patients who have received at least one prior therapy.</t>
  </si>
  <si>
    <t>Monotherapy for previously untreated chronic lymphocytic leukaemia (CLL) or small lymphocytic lymphoma (SLL) in patients who are unsuitable for fludarabine-based therapy.</t>
  </si>
  <si>
    <t>Lymphoma</t>
  </si>
  <si>
    <t>Treatment of patients with mantle cell lymphoma (MCL) who have received at least one prior therapy.</t>
  </si>
  <si>
    <t>Acalabrutinib plus obinutuzumab</t>
  </si>
  <si>
    <t>Acalabrutinib capsule (100 mg) and tablet (100 mg)
Obinutuzumab concentrate for solution for infusion (1000 mg/40 mL)</t>
  </si>
  <si>
    <t xml:space="preserve">Calquence
Gazyva
</t>
  </si>
  <si>
    <t xml:space="preserve">Acalabrutinib in combination with obinutuzumab for previously untreated chronic lymphocytic leukaemia (CLL) or small lymphocytic lymphoma (SLL) in patients who are unsuitable for fludarabine-based therapy. </t>
  </si>
  <si>
    <t>Lung cancer</t>
  </si>
  <si>
    <t>Afatinib</t>
  </si>
  <si>
    <t>Afatinib tablet (20 mg, 30 mg, 40 mg)</t>
  </si>
  <si>
    <t>Giotrif</t>
  </si>
  <si>
    <t>Treatment of locally advanced or metastatic EGFR mutation-positive non-small-cell lung cancer.</t>
  </si>
  <si>
    <t>Colorectal cancer</t>
  </si>
  <si>
    <t>Aflibercept</t>
  </si>
  <si>
    <t>Aflibercept concentrate for solution for infusion (100 mg/4 mL)</t>
  </si>
  <si>
    <t>Zaltrap</t>
  </si>
  <si>
    <t>Aflibercept in combination with FOLFIRI for treating metastatic colorectal cancer that has progressed on first-line systemic therapy.</t>
  </si>
  <si>
    <t>Alectinib</t>
  </si>
  <si>
    <t>Alectinib capsule (150 mg)</t>
  </si>
  <si>
    <t>Alecensa</t>
  </si>
  <si>
    <t>Adjuvant treatment as monotherapy after tumour resection in patients with stage II to IIIA or stage IIIB (T3N2), ALK mutation-positive non-small-cell lung cancer (NSCLC), according to the 8th edition of the AJCC/UICC cancer staging system. Treatment should be continued until disease recurrence, unacceptable toxicity, or for a maximum of 2 years.</t>
  </si>
  <si>
    <t>Alectinib  capsule (150 mg)</t>
  </si>
  <si>
    <t>Treatment of locally advanced or metastatic ALK mutation-positive non-small-cell lung cancer.</t>
  </si>
  <si>
    <t>Alpelisib</t>
  </si>
  <si>
    <t>Alpelisib tablet (150 mg, 200 mg, 200mg + 50 mg pack)</t>
  </si>
  <si>
    <t>Piqray</t>
  </si>
  <si>
    <t>Alpelisib in combination with fulvestrant for treating HR-positive, HER2-negative, advanced breast cancer in patients with a PIK3CA mutation after disease progression following an endocrine-based regimen.</t>
  </si>
  <si>
    <t>Myeloproliferative neoplasms</t>
  </si>
  <si>
    <t>Anagrelide</t>
  </si>
  <si>
    <t>Anagrelide capsule (0.5 mg)</t>
  </si>
  <si>
    <t>Agrylin</t>
  </si>
  <si>
    <t>Reduction of elevated platelet counts in patients with essential thrombocythaemia who are intolerant to their existing therapy or for whom other therapies are not considered appropriate.</t>
  </si>
  <si>
    <t xml:space="preserve">Reduction of elevated platelet counts in patients with myeloproliferative neoplasms. </t>
  </si>
  <si>
    <t>Anastrozole</t>
  </si>
  <si>
    <t>Anastrozole tablet (1 mg)</t>
  </si>
  <si>
    <t>Prostate cancer</t>
  </si>
  <si>
    <t>Apalutamide</t>
  </si>
  <si>
    <t xml:space="preserve">Apalutamide tablet (60 mg) </t>
  </si>
  <si>
    <t>Erleada</t>
  </si>
  <si>
    <t xml:space="preserve">Apalutamide in combination with androgen deprivation therapy (ADT) for treating patients with high-risk non-metastatic castration-resistant prostate cancer (nmCRPC). </t>
  </si>
  <si>
    <t>Apalutamide in combination with androgen deprivation therapy (ADT) for treating patients with metastatic hormone-sensitive prostate cancer (mHSPC).</t>
  </si>
  <si>
    <t>Arsenic trioxide</t>
  </si>
  <si>
    <t>Arsenic trioxide injection (10 mg)</t>
  </si>
  <si>
    <t>Asciminib</t>
  </si>
  <si>
    <t>Asciminib tablets (20 mg, 40 mg)</t>
  </si>
  <si>
    <t>Scemblix</t>
  </si>
  <si>
    <t>Monotherapy for the treatment of patients with Philadelphia chromosome-positive chronic myeloid leukaemia in chronic phase whose disease is resistant and/or who are intolerant to two or more tyrosine kinase inhibitors. Asciminib is not recommended for patients with T315I mutation.</t>
  </si>
  <si>
    <t>Bladder cancer</t>
  </si>
  <si>
    <t>Atezolizumab</t>
  </si>
  <si>
    <t>Atezolizumab concentrate for solution for infusion (840 mg/14 ml, 1200 mg/20 ml)</t>
  </si>
  <si>
    <t>Tecentriq</t>
  </si>
  <si>
    <t xml:space="preserve">Treatment of patients with locally advanced or metastatic urothelial carcinoma (UC) after receiving platinum-containing chemotherapy. Patients must not have received prior treatment with a PD-1/PD-L1 inhibitor for locally advanced or metastatic UC. </t>
  </si>
  <si>
    <t>Atezolizumab concentrate for solution for infusion (840 mg/14 mL, 1200 mg/20 mL)</t>
  </si>
  <si>
    <t>Treatment of patients with locally advanced or metastatic urothelial carcinoma who are not eligible for any platinum-containing chemotherapy regardless of PD-L1 status.</t>
  </si>
  <si>
    <t>Treatment of patients with locally advanced or metastatic urothelial carcinoma whose tumours express PD-L1 (PD-L1 stained tumour-infiltrating immune cells covering ≥5% of the tumour area), and who are not eligible for cisplatin-containing chemotherapy.</t>
  </si>
  <si>
    <t>Atezolizumab in combination with platinum-doublet chemotherapy, for untreated metastatic non-squamous non-small-cell lung cancer (NSCLC), in patients with no EGFR or ALK genomic tumour aberrations.</t>
  </si>
  <si>
    <t xml:space="preserve">For untreated metastatic non-small-cell lung cancer (NSCLC), in patients whose tumours express PD-L1 with a tumour proportion score ≥50%, with no EGFR or ALK genomic tumour aberrations. </t>
  </si>
  <si>
    <t xml:space="preserve">Treatment of patients with metastatic non-small-cell lung cancer (NSCLC) who have disease progression during or following platinum-containing chemotherapy. Patients must not have received prior treatment with a PD-1/PD-L1 inhibitor for metastatic NSCLC. </t>
  </si>
  <si>
    <t>Adjuvant treatment following complete resection for patients with Stage II to IIIA non-small-cell lung cancer (NSCLC) whose tumours have PD-L1 expression on ≥50% of tumour cells and whose disease has not progressed following platinum-based adjuvant chemotherapy. Maximum duration of treatment: 12 months.</t>
  </si>
  <si>
    <t>Atezolizumab in combination with a platinum agent and etoposide, for untreated extensive-stage small-cell lung cancer.</t>
  </si>
  <si>
    <t>Liver cancer</t>
  </si>
  <si>
    <t>Atezolizumab plus bevacizumab</t>
  </si>
  <si>
    <t xml:space="preserve">Atezolizumab concentrate for solution for infusion (840 mg/14 mL, 1200 mg/20 mL)
Bevacizumab concentrate for solution for infusion (100 mg/4 mL, 400 mg/16 mL) </t>
  </si>
  <si>
    <r>
      <t xml:space="preserve">Tecentriq
Avastin
</t>
    </r>
    <r>
      <rPr>
        <sz val="11"/>
        <color theme="1"/>
        <rFont val="Calibri"/>
        <family val="2"/>
        <scheme val="minor"/>
      </rPr>
      <t xml:space="preserve">Avamab
Vegzelma
</t>
    </r>
  </si>
  <si>
    <t>Atezolizumab in combination with bevacizumab (non-subsidised brand) for treating advanced unresectable hepatocellular carcinoma in patients who have not received prior systemic therapy, and who have adequate liver function as assessed by the Child-Pugh scoring system.</t>
  </si>
  <si>
    <r>
      <t xml:space="preserve">Tecentriq
Avastin
</t>
    </r>
    <r>
      <rPr>
        <sz val="11"/>
        <color theme="1"/>
        <rFont val="Calibri"/>
        <family val="2"/>
        <scheme val="minor"/>
      </rPr>
      <t>Avamab
Vegzelma</t>
    </r>
  </si>
  <si>
    <t>Atezolizumab in combination with bevacizumab (non-subsidised brand) and platinum-doublet chemotherapy, for the treatment of patients with metastatic non-squamous non-small-cell lung cancer (NSCLC) who had not received prior chemotherapy. Patients must not have received prior treatment with a PD-1/PD-L1 inhibitor for metastatic NSCLC.</t>
  </si>
  <si>
    <t>Atezolizumab plus bevacizumab biosimilar</t>
  </si>
  <si>
    <t xml:space="preserve">Atezolizumab concentrate for solution for infusion (840 mg/14 mL, 1200 mg/20 mL)
Bevacizumab biosimilar concentrate for solution for infusion (100 mg/4 mL, 400 mg/16 mL) </t>
  </si>
  <si>
    <t>Tecentriq
Mvasi</t>
  </si>
  <si>
    <t>Atezolizumab in combination with bevacizumab biosimilar (subsidised brand) for treating advanced unresectable hepatocellular carcinoma in patients who have not received prior systemic therapy, and who have adequate liver function as assessed by the Child-Pugh scoring system.</t>
  </si>
  <si>
    <t>Atezolizumab in combination with bevacizumab biosimilar (subsidised brand) and platinum-doublet chemotherapy, for the treatment of patients with metastatic non-squamous non-small-cell lung cancer (NSCLC) who had not received prior chemotherapy. Patients must not have received prior treatment with a PD-1/PD-L1 inhibitor for metastatic NSCLC.</t>
  </si>
  <si>
    <t>Atezolizumab plus nab-paclitaxel</t>
  </si>
  <si>
    <t>Atezolizumab concentrate for solution for infusion (840 mg/14 mL, 1200 mg/20 mL)
Paclitaxel - albumin bound nanoparticles injectable suspension (100 mg)</t>
  </si>
  <si>
    <t>Tecentriq
Abraxane</t>
  </si>
  <si>
    <t xml:space="preserve">Atezolizumab in combination with nab-paclitaxel for treating patients with unresectable, locally advanced, or metastatic triple negative breast cancer whose tumours have PD-L1 expression ≥1% and who have not received prior chemotherapy for metastatic disease. </t>
  </si>
  <si>
    <t>Avelumab</t>
  </si>
  <si>
    <t>Avelumab concentrate for solution for infusion (200 mg/10 mL)</t>
  </si>
  <si>
    <t>Bavencio</t>
  </si>
  <si>
    <t>Maintenance treatment of locally advanced or metastatic urothelial carcinoma that has not progressed with first-line platinum-based chemotherapy. Avelumab may be given at a dose of 10 mg/kg up to a maximum of 800 mg, every 2 weeks.</t>
  </si>
  <si>
    <t>Merkel cell cancer</t>
  </si>
  <si>
    <t xml:space="preserve">Treatment of metastatic merkel cell carcinoma. Avelumab may be given at a dose of 10 mg/kg up to a maximum of 800 mg, every 2 weeks. </t>
  </si>
  <si>
    <t>Renal cancer</t>
  </si>
  <si>
    <t>Avelumab plus axitinib</t>
  </si>
  <si>
    <t>Avelumab concentrate for solution for infusion (200 mg/10 mL)
Axitinib tablet (1 mg, 5 mg)</t>
  </si>
  <si>
    <t>Avelumab in combination with axitinib for untreated advanced renal cell carcinoma. Avelumab may be given at a dose of 10 mg/kg up to a maximum of 800 mg, every 2 weeks.</t>
  </si>
  <si>
    <t>Axitinib</t>
  </si>
  <si>
    <t>Axitinib tablet (1 mg, 5 mg)</t>
  </si>
  <si>
    <t>For previously treated advanced renal cell carcinoma.</t>
  </si>
  <si>
    <t>Azacitidine</t>
  </si>
  <si>
    <t>Azacitidine injection (100 mg)</t>
  </si>
  <si>
    <t>Bacillus Calmette-Guerin (BCG)</t>
  </si>
  <si>
    <t>Bacillus Calmette-Guerin (BCG) solution for intravesical use (12.5 mg, 40 mg, 80 mg)</t>
  </si>
  <si>
    <t>Bendamustine</t>
  </si>
  <si>
    <t>Bendamustine concentrate for infusion (25 mg and 100 mg)</t>
  </si>
  <si>
    <t>Bevacizumab</t>
  </si>
  <si>
    <t xml:space="preserve">Bevacizumab concentrate for solution for infusion (100 mg/4 mL, 400 mg/16 mL) </t>
  </si>
  <si>
    <t>Avastin</t>
  </si>
  <si>
    <t>For cancer treatment in line with HSA-registered indication(s).</t>
  </si>
  <si>
    <t>Bevacizumab biosimilar</t>
  </si>
  <si>
    <t xml:space="preserve">Bevacizumab biosimilar concentrate for solution for infusion (100 mg/4 mL, 400 mg/16 mL) </t>
  </si>
  <si>
    <t>Mvasi</t>
  </si>
  <si>
    <t>SDL (Mvasi)</t>
  </si>
  <si>
    <t>Vegzelma
Avamab</t>
  </si>
  <si>
    <t>Bexarotene</t>
  </si>
  <si>
    <t>Bexarotene capsule (75 mg)</t>
  </si>
  <si>
    <t>Treatment of cutaneous T-cell lymphoma in adults who have received at least one prior systemic therapy.</t>
  </si>
  <si>
    <t>Bicalutamide</t>
  </si>
  <si>
    <t>Bicalutamide tablet (50 mg)</t>
  </si>
  <si>
    <t>Bleomycin</t>
  </si>
  <si>
    <t>Bleomycin injection (15 USP unit)</t>
  </si>
  <si>
    <t>Blinatumomab</t>
  </si>
  <si>
    <t>Blinatumomab powder for infusion (35 mcg vial)</t>
  </si>
  <si>
    <t>Blincyto</t>
  </si>
  <si>
    <t>Treatment of newly diagnosed patients with CD-19-positive B-precursor acute lymphoblastic leukaemia in the front-line consolidation phase of multiphase chemotherapy with documented complete remission (CR) or CR with incomplete haematologic recovery (CRi) after induction therapy for a maximum of four cycles in total. 
CR is defined as a patient who has: (a) 5% or less bone marrow blasts; and (b) no evidence of disease; and (c) a full recovery of peripheral blood counts with platelet count of more than or equal to 100,000 per microlitre; and (d) absolute neutrophil count (ANC) of more than or equal to 1,000 per microlitre.
CRi is defined as a patient who: Meets all the criteria for CR except without recovery of platelet count (platelets less than 100,000 per microlitre and ANC more than or equal to 1,000 per microlitre) or without recovery of ANC (platelets more than or equal to 100,000 per microlitre and ANC less than 1,000 per microlitre).</t>
  </si>
  <si>
    <t>Treatment of B-precursor acute lymphoblastic leukaemia in first or subsequent complete remission with minimal residual disease (MRD) for:
- up to a maximum of one cycle for induction in a lifetime for this indication; and
- up to three additional cycles for consolidation in a lifetime for this indication.
Complete remission is defined as a patient who has:
a. 5% or less bone marrow blasts; and 
b. no evidence of disease; and 
c. a full recovery of peripheral blood counts with platelet count of more than or equal to 100,000 per microlitre; and
d. absolute neutrophil count (ANC) of more than or equal to 1,000 per microlitre.</t>
  </si>
  <si>
    <t>Treatment of relapsed or refractory B-precursor acute lymphoblastic leukaemia (r/r B-ALL) for:
- up to a maximum of two cycles for induction in a lifetime; and
- up to three additional cycles for consolidation in a lifetime in patients who achieve a complete response after induction.
Patients with Philadelphia chromosome positive disease must have previously received a tyrosine kinase inhibitor before receiving blinatumomab.
Patients must not have received blinatumomab previously for the treatment of minimal residual disease (MRD)-positive B-ALL or in the front-line consolidation phase of multiphase chemotherapy, unless there is a relapse-free period of at least six months following completion of treatment with blinatumomab.
Complete response is defined as a patient who has:
a. 5% or less bone marrow blasts; and
b. no evidence of disease; and
c. platelet count of more than 50,000 per microlitre; and
d. absolute neutrophil count of more than 500 per microlitre</t>
  </si>
  <si>
    <t>Bortezomib</t>
  </si>
  <si>
    <t>Bortezomib injection (3.5mg)</t>
  </si>
  <si>
    <t>Brentuximab vedotin</t>
  </si>
  <si>
    <t xml:space="preserve">Brentuximab vedotin powder for concentrate for solution for infusion (50 mg) </t>
  </si>
  <si>
    <t>Adcetris</t>
  </si>
  <si>
    <t>Brentuximab in combination with cyclophosphamide, doxorubicin and prednisone (CHP), for previously untreated CD30+ peripheral T-cell lymphoma.</t>
  </si>
  <si>
    <t>Treatment of patients with CD30+ cutaneous T-cell lymphoma who have received at least 1 prior systemic therapy. Treatment should be stopped at 16 cycles, or earlier if disease progresses.</t>
  </si>
  <si>
    <t>Treatment of patients with relapsed or refractory CD30+ Hodgkin lymphoma (HL):
1. following autologous stem cell transplant (ASCT) or
2. following at least two prior therapies when ASCT or multi-agent chemotherapy is not a treatment option. Treatment should be stopped at 16 cycles, or earlier if disease progresses.</t>
  </si>
  <si>
    <t>Treatment of relapsed or refractory systemic anaplastic large cell lymphoma. Treatment should be stopped at 16 cycles, or earlier if disease progresses.</t>
  </si>
  <si>
    <t>Consolidation treatment of patients with CD30+ Hodgkin lymphoma (HL) who are at increased risk of relapse or progression following an autologous stem cell transplant (ASCT). Treatment should be stopped at 16 cycles, or earlier if disease progresses.</t>
  </si>
  <si>
    <t>Brentuximab vedotin in combination with doxorubicin, vinblastine and dacarbazine (AVD), for treating patients with previously untreated CD30+ advanced classic Hodgkin lymphoma (cHL) who are intolerant or have contraindications to bleomycin.</t>
  </si>
  <si>
    <t>Brentuximab vedotin in combination with doxorubicin, vinblastine and dacarbazine (AVD), for treating patients with previously untreated CD30+ advanced classic Hodgkin lymphoma (cHL).</t>
  </si>
  <si>
    <t>Brigatinib</t>
  </si>
  <si>
    <t>Brigatinib tablet (30 mg, 90 mg, 180 mg)</t>
  </si>
  <si>
    <t>Alunbrig</t>
  </si>
  <si>
    <t>Bromocriptine</t>
  </si>
  <si>
    <t>Bromocriptine tablet (2.5 mg)</t>
  </si>
  <si>
    <t>Busulfan</t>
  </si>
  <si>
    <t>Busulfan injection (60 mg)</t>
  </si>
  <si>
    <t>Busulfan tablet (2 mg)</t>
  </si>
  <si>
    <t>Cabazitaxel</t>
  </si>
  <si>
    <t>Cabazitaxel injection (60 mg/1.5 mL)</t>
  </si>
  <si>
    <t>Jevtana</t>
  </si>
  <si>
    <t>Cabazitaxel in combination with prednisolone: for the treatment of patients with metastatic castration-resistant prostate cancer (mCRPC) previously treated with a docetaxel-containing regimen. Androgen deprivation therapy (ADT) should be continued.</t>
  </si>
  <si>
    <t xml:space="preserve">Neuroendocrine </t>
  </si>
  <si>
    <t>Cabergoline</t>
  </si>
  <si>
    <t>Cabergoline tablet (0.5 mg)</t>
  </si>
  <si>
    <t>Dostinex</t>
  </si>
  <si>
    <t xml:space="preserve">Management of hyperprolactinaemia </t>
  </si>
  <si>
    <t>As a 2nd line agent for the management of hyperprolactinaemia in patients who have failed to respond or who are unable to tolerate bromocriptine.</t>
  </si>
  <si>
    <t>Cabozantinib</t>
  </si>
  <si>
    <t>Cabozantinib tablet (20 mg, 40 mg, 60 mg)</t>
  </si>
  <si>
    <t>Cabometyx</t>
  </si>
  <si>
    <t>Treatment of advanced unresectable hepatocellular carcinoma in patients with disease progression after 1 or more prior lines of systemic therapy, and who have adequate liver function as assessed by the Child-Pugh scoring system.</t>
  </si>
  <si>
    <t>For untreated intermediate- or poor-risk advanced renal cell carcinoma.</t>
  </si>
  <si>
    <t>Capecitabine</t>
  </si>
  <si>
    <t>Capecitabine tablet  (150 mg, 500 mg)</t>
  </si>
  <si>
    <t>Carboplatin</t>
  </si>
  <si>
    <t>Carboplatin vial (150 mg/15 mL, 450 mg/45 mL)</t>
  </si>
  <si>
    <t>Multiple myeloma</t>
  </si>
  <si>
    <t>Carfilzomib</t>
  </si>
  <si>
    <t>Carfilzomib powder for solution for infusion (30 mg)</t>
  </si>
  <si>
    <t>Kyprolis</t>
  </si>
  <si>
    <t>Carfilzomib in combination with dexamethasone for the treatment of patients with relapsed and/or refractory multiple myeloma who have received at least one prior therapy.</t>
  </si>
  <si>
    <t>Carfilzomib in combination with lenalidomide or thalidomide or cyclophosphamide, plus dexamethasone, for the treatment of patients with relapsed and/or refractory multiple myeloma who have received at least one prior therapy. Treatment with carfilzomib should be stopped after 18 cycles, or earlier if disease progresses.</t>
  </si>
  <si>
    <t>Carmustine</t>
  </si>
  <si>
    <t>Carmustine injection (100 mg)</t>
  </si>
  <si>
    <t>BiCNU</t>
  </si>
  <si>
    <t>Ceritinib</t>
  </si>
  <si>
    <t>Ceritinib capsule (150 mg)</t>
  </si>
  <si>
    <t>Zykadia</t>
  </si>
  <si>
    <t>Cetuximab</t>
  </si>
  <si>
    <t>Cetuximab solution for infusion (100 mg/20 mL)</t>
  </si>
  <si>
    <t>Erbitux</t>
  </si>
  <si>
    <t>Chlorambucil</t>
  </si>
  <si>
    <t>Chlorambucil tablet (2 mg)</t>
  </si>
  <si>
    <t>Leukeran</t>
  </si>
  <si>
    <t>Cisplatin</t>
  </si>
  <si>
    <t>Cisplatin injection (50 mg/50 mL, 100 mg/100 mL injection)</t>
  </si>
  <si>
    <t>Cladribine</t>
  </si>
  <si>
    <t>Cladribine injection (10 mg/5 mL, 10 mg/10 mL)</t>
  </si>
  <si>
    <t>Treatment of hairy cell leukaemia.</t>
  </si>
  <si>
    <t>Copanlisib</t>
  </si>
  <si>
    <t xml:space="preserve">Copanlisib injection (60 mg) </t>
  </si>
  <si>
    <t>Aliqopa</t>
  </si>
  <si>
    <t>Treatment of adults with relapsed follicular lymphoma who have received at least two prior systemic therapies.</t>
  </si>
  <si>
    <t>Crisantaspase</t>
  </si>
  <si>
    <t>Crisantaspase injection (10,000 IU)</t>
  </si>
  <si>
    <t>Erwinase</t>
  </si>
  <si>
    <t>For cancer treatment in patients who have developed hypersensitivity to E.coli-derived asparaginase.</t>
  </si>
  <si>
    <t>Crizotinib</t>
  </si>
  <si>
    <t>Crizotinib capsule (200 mg, 250 mg)</t>
  </si>
  <si>
    <t>Xalkori</t>
  </si>
  <si>
    <t>Treatment of patients with locally advanced or metastatic ROS1 mutation-positive non-small-cell lung cancer. Patients must not have received prior treatment with other ROS1 inhibitors.</t>
  </si>
  <si>
    <t>Paediatric patients 1 year of age and older and young adults with relapsed or refractory, systemic anaplastic large cell lymphoma that is ALK-positive.</t>
  </si>
  <si>
    <t>Cyclophosphamide</t>
  </si>
  <si>
    <t>Cyclophosphamide vial (1 g) and tablet (50 mg)</t>
  </si>
  <si>
    <t>Endoxan</t>
  </si>
  <si>
    <t>Cyproterone</t>
  </si>
  <si>
    <t>Cyproterone tablet (50 mg)</t>
  </si>
  <si>
    <t>Cytarabine</t>
  </si>
  <si>
    <t>Cytarabine vial (1 g/10 mL)</t>
  </si>
  <si>
    <t>Central nervous system tumour</t>
  </si>
  <si>
    <t>Dabrafenib plus trametinib</t>
  </si>
  <si>
    <t xml:space="preserve">Dabrafenib capsules (50 mg, 75 mg), dispersible tablet (10 mg)
Trametinib tablets (0.5 mg, 2 mg), powder for oral solution (4.7 mg) </t>
  </si>
  <si>
    <t>Tafinlar
Mekinist</t>
  </si>
  <si>
    <t>Dabrafenib in combination with trametinib for the treatment of paediatric patients 1 year of age and older with low-grade glioma (LGG) with a BRAF V600E mutation who require systemic therapy. Treatment must be discontinued following disease progression based on the Response Assessment in Neuro-Oncology (RANO) criteria.</t>
  </si>
  <si>
    <t>Dabrafenib in combination with trametinib for the treatment of paediatric patients 1 year of age and older with high-grade glioma (HGG) with a BRAF V600E mutation who have progressed following prior treatment and have no satisfactory alternative treatment options. Treatment must be discontinued following disease progression based on the Response Assessment in Neuro-Oncology (RANO) criteria.</t>
  </si>
  <si>
    <t>Dabrafenib capsule (50 mg, 75 mg)
Trametinib tablet (0.5 mg, 2 mg)</t>
  </si>
  <si>
    <t>Tafinlar
Mekinist</t>
  </si>
  <si>
    <t>Dabrafenib in combination with trametinib for the treatment of advanced non-small-cell lung cancer (NSCLC) in patients with a BRAF V600 mutation.</t>
  </si>
  <si>
    <t>Skin cancer</t>
  </si>
  <si>
    <t>Dabrafenib in combination with trametinib for the treatment of advanced unresectable or metastatic malignant melanoma in patients with a BRAF V600 mutation. Patients must not have received prior treatment with a BRAF/MEK inhibitor for unresectable or metastatic melanoma.</t>
  </si>
  <si>
    <t>Dabrafenib in combination with trametinib for the adjuvant treatment of completely resected malignant melanoma in patients with BRAF V600 mutation-positive disease and lymph node involvement. Maximum duration of treatment: 12 months.</t>
  </si>
  <si>
    <t>Thyroid cancer</t>
  </si>
  <si>
    <t>Dabrafenib in combination with trametinib for treating locally advanced or metastatic anaplastic thyroid cancer in patients with a BRAF V600 mutation and with no satisfactory locoregional treatment options.</t>
  </si>
  <si>
    <t>Dacarbazine</t>
  </si>
  <si>
    <t>Dacarbazine vial (200 mg)</t>
  </si>
  <si>
    <t>Dacomitinib</t>
  </si>
  <si>
    <t>Dacomitinib tablet (15 mg, 30 mg, 45 mg)</t>
  </si>
  <si>
    <t>Vizimpro</t>
  </si>
  <si>
    <t>Dactinomycin</t>
  </si>
  <si>
    <t>Dactinomycin vial (500 mcg)</t>
  </si>
  <si>
    <t>Daratumumab</t>
  </si>
  <si>
    <t>Daratumumab concentrate for solution for infusion (100 mg/5 mL, 400 mg/20 mL) and SC solution for injection (1800 mg/15 mL)</t>
  </si>
  <si>
    <t>Darzalex</t>
  </si>
  <si>
    <t>Daratumumab in combination with bortezomib and dexamethasone for the treatment of patients with relapsed and/or refractory multiple myeloma who have received at least one prior therapy.</t>
  </si>
  <si>
    <t>Daratumumab SC solution for injection (1800 mg/15 mL)</t>
  </si>
  <si>
    <t>Daratumumab in combination with bortezomib, cyclophosphamide and dexamethasone for patients with previously untreated light chain (AL) amyloidosis. Treatment with daratumumab should be continued until disease progression or for a maximum of 24 cycles.</t>
  </si>
  <si>
    <t>Daratumumab in combination with bortezomib, thalidomide and dexamethasone for patients with newly diagnosed multiple myeloma who are eligible for an autologous stem cell transplant. Daratumumab is not recommended for maintenance therapy.</t>
  </si>
  <si>
    <t>Daratumumab in combination with lenalidomide and dexamethasone for patients with newly diagnosed multiple myeloma who are ineligible for an autologous stem cell transplant.</t>
  </si>
  <si>
    <t xml:space="preserve">Daratumumab in combination with lenalidomide and dexamethasone for the treatment of patients with relapsed and/or refractory multiple myeloma who have received at least one prior therapy.  </t>
  </si>
  <si>
    <t>Darolutamide</t>
  </si>
  <si>
    <t>Darolutamide tablet (300 mg)</t>
  </si>
  <si>
    <t>Nubeqa</t>
  </si>
  <si>
    <t>Darolutamide in combination with androgen deprivation therapy (ADT) for treating patients with high-risk non-metastatic castration-resistant prostate cancer (nmCRPC).</t>
  </si>
  <si>
    <t>Darolutamide in combination with androgen deprivation therapy (ADT) for treating patients with metastatic hormone-sensitive prostate cancer (mHSPC).</t>
  </si>
  <si>
    <t>Dasatinib</t>
  </si>
  <si>
    <t>Dasatinib tablet (20 mg, 50 mg, 70 mg)</t>
  </si>
  <si>
    <t>Treatment of adults with treatment-resistant or treatment-intolerant chronic myeloid leukemia (CML) in chronic phase, accelerated phase, or myeloid or lymphoid blast phase or children with treatment-resistant or treatment-intolerant CML in chronic phase.</t>
  </si>
  <si>
    <t xml:space="preserve">Treatment of newly diagnosed Philadelphia chromosome positive acute lymphoblastic leukaemia in combination with chemotherapy. </t>
  </si>
  <si>
    <t>Treatment of newly diagnosed Philadelphia chromosome-positive chronic myeloid leukaemia in chronic phase.</t>
  </si>
  <si>
    <t>Treatment of patients with Philadelphia chromosome positive acute lymphoblastic leukaemia with resistance or intolerance to prior treatment with imatinib.</t>
  </si>
  <si>
    <t>Daunorubicin</t>
  </si>
  <si>
    <t>Daunorubicin vial (20 mg )</t>
  </si>
  <si>
    <t>Decitabine</t>
  </si>
  <si>
    <t>Decitabine 50mg injection</t>
  </si>
  <si>
    <t>Degarelix</t>
  </si>
  <si>
    <t>Degarelix powder and solvent for solution for injection (80 mg, 120 mg)</t>
  </si>
  <si>
    <t>Firmagon</t>
  </si>
  <si>
    <t>Treatment of patients with advanced hormone-dependent prostate cancer.</t>
  </si>
  <si>
    <t>Desmopressin</t>
  </si>
  <si>
    <t>Desmopressin tablet (0.1 mg) and oral lyophilisate tablet (25 mcg, 50 mcg, 60 mcg, 120 mcg)</t>
  </si>
  <si>
    <t>Minirin
Nocdurna</t>
  </si>
  <si>
    <t>Desmopressin nasal spray (10 mcg/dose)</t>
  </si>
  <si>
    <t>Minirin
Presinex</t>
  </si>
  <si>
    <t>Dexamethasone</t>
  </si>
  <si>
    <t>Dexamethasone injection (4 mg) and tablet (0.5mg, 4 mg)</t>
  </si>
  <si>
    <t>Dinutuximab beta</t>
  </si>
  <si>
    <t>Dinutuximab beta concentrate for solution for infusion (20 mg/4.5 mL)</t>
  </si>
  <si>
    <t>Treatment of high-risk neuroblastoma in patients who have previously received induction chemotherapy and achieved at least a partial response.</t>
  </si>
  <si>
    <t>Treatment of patients with history of relapsed or refractory neuroblastoma, with or without residual disease.</t>
  </si>
  <si>
    <t>Docetaxel</t>
  </si>
  <si>
    <t>Docetaxel concentrate for solution for infusion (20 mg , 80 mg, 160 mg)</t>
  </si>
  <si>
    <t>Endometrial cancer</t>
  </si>
  <si>
    <t>Dostarlimab</t>
  </si>
  <si>
    <t>Dostarlimab concentrate for solution for infusion (500 mg/10 mL)</t>
  </si>
  <si>
    <t>Jemperli</t>
  </si>
  <si>
    <t>Dostarlimab in combination with platinum-based chemotherapy, followed by dostarlimab as monotherapy, for untreated primary advanced or recurrent endometrial cancer. Treatment with dostarlimab should be stopped at 3 years, or earlier if disease progresses.</t>
  </si>
  <si>
    <t>Dostarlimab in combination with platinum-based chemotherapy, followed by dostarlimab as monotherapy, for untreated mismatch repair deficient (dMMR)/microsatellite instability-high (MSI-H) primary advanced or recurrent endometrial cancer. Treatment with dostarlimab should be stopped at 3 years, or earlier if disease progresses.</t>
  </si>
  <si>
    <t xml:space="preserve">Monotherapy for the treatment of patients with recurrent or advanced mismatch repair deficient (dMMR)/ microsatellite instability-high (MSI-H) endometrial cancer that has progressed on or following prior treatment with a platinum-containing regimen. Patients must not have received prior treatment with a PD-1/PD-L1 inhibitor for recurrent or advanced MSI-H or dMMR endometrial cancer. </t>
  </si>
  <si>
    <t>Doxorubicin</t>
  </si>
  <si>
    <t>Doxorubicin vial (50 mg)</t>
  </si>
  <si>
    <t>Durvalumab</t>
  </si>
  <si>
    <t xml:space="preserve">Durvalumab concentrate for solution for infusion (120 mg/2.4 mL and 500 mg/10 mL) </t>
  </si>
  <si>
    <t xml:space="preserve">Imfinzi
</t>
  </si>
  <si>
    <t>Treatment of unresectable hepatocellular carcinoma in patients who had received a priming dose of tremelimumab and have adequate liver function as assessed by the Child-Pugh scoring system.</t>
  </si>
  <si>
    <t>Durvalumab concentrate for solution for infusion (120 mg/2.4 mL, 500 mg/10 mL)</t>
  </si>
  <si>
    <t>Imfinzi</t>
  </si>
  <si>
    <t>Consolidation treatment of patients with locally advanced, unresectable NSCLC whose disease has not progressed following platinum-based chemo-radiation therapy.
Treatment should be continued until disease progression or unacceptable toxicity or for a maximum of 12 months. Durvalumab retreatment is allowed at time of progression for up to 1 additional year if the initial treatment was stopped for reasons other than disease progression.</t>
  </si>
  <si>
    <t>Durvalumab in combination with a platinum agent and etoposide, for untreated extensive-stage small-cell lung cancer.</t>
  </si>
  <si>
    <t>Upper gastrointestinal cancer</t>
  </si>
  <si>
    <t xml:space="preserve">Durvalumab in combination with cisplatin and gemcitabine for the treatment of patients with locally advanced or metastatic biliary tract cancer. </t>
  </si>
  <si>
    <t>Durvalumab plus tremelimumab</t>
  </si>
  <si>
    <t xml:space="preserve">Durvalumab concentrate for solution for infusion (120 mg/2.4 mL and 500 mg/10 mL) 
Tremelimumab concentrate for solution for infusion (300 mg/15 mL) </t>
  </si>
  <si>
    <t>Imfinzi
Imjudo</t>
  </si>
  <si>
    <t>Durvalumab in combination with a single priming dose of tremelimumab for treating unresectable hepatocellular carcinoma in patients who have not received prior systemic therapy, and who have adequate liver function as assessed by the Child-Pugh scoring system.</t>
  </si>
  <si>
    <t>Encorafenib</t>
  </si>
  <si>
    <t>Encorafenib capsule (75 mg)</t>
  </si>
  <si>
    <t>Braftovi</t>
  </si>
  <si>
    <t>Encorafenib in combination with cetuximab for the treatment of patients with metastatic colorectal cancer with a BRAF V600E mutation, who have received prior systemic therapy.</t>
  </si>
  <si>
    <t>Enfortumab vedotin</t>
  </si>
  <si>
    <t>Enfortumab vedotin powder for concentrate for solution for infusion (20 mg, 30 mg)</t>
  </si>
  <si>
    <t>Padcev</t>
  </si>
  <si>
    <t>Treatment of patients with locally advanced or metastatic urothelial cancer who have previously received a PD-1 or PD-L1 inhibitor, and a platinum-containing chemotherapy in the neoadjuvant/adjuvant, locally advanced or metastatic setting.</t>
  </si>
  <si>
    <t>Entrectinib</t>
  </si>
  <si>
    <t>Entrectinib capsule (100 mg, 200 mg)</t>
  </si>
  <si>
    <t>Rozlytrek</t>
  </si>
  <si>
    <t>Tumour agnostic</t>
  </si>
  <si>
    <t>Treatment of patients with solid tumours that:
- have a NTRK gene fusion without a known acquired resistance mutation, 
- are metastatic or where surgical resection is likely to result in severe morbidity, and 
- have no satisfactory alternative treatments or that have progressed following treatment.</t>
  </si>
  <si>
    <t>Enzalutamide</t>
  </si>
  <si>
    <t xml:space="preserve">Enzalutamide capsule (40 mg) and tablet (40 mg) </t>
  </si>
  <si>
    <t xml:space="preserve">Enzalutamide in combination with androgen deprivation therapy (ADT) for treating patients with high-risk non-metastatic castration-resistant prostate cancer (nmCRPC). </t>
  </si>
  <si>
    <t>Enzalutamide in combination with androgen deprivation therapy (ADT) for treating patients with metastatic castration-resistant prostate cancer (mCRPC).</t>
  </si>
  <si>
    <t>Enzalutamide in combination with androgen deprivation therapy (ADT) for treating patients with metastatic hormone-sensitive prostate cancer (mHSPC).</t>
  </si>
  <si>
    <t>Epcoritamab</t>
  </si>
  <si>
    <t>Epcoritamab concentrate for solution for injection (4 mg/0.8 mL) and solution for injection (48 mg/0.8 mL)</t>
  </si>
  <si>
    <t>Epkinly</t>
  </si>
  <si>
    <t>For the treatment of patients with relapsed or refractory diffuse large B-cell lymphoma (DLBCL) after two or more lines of systemic therapy.</t>
  </si>
  <si>
    <t>Epirubicin</t>
  </si>
  <si>
    <t>Epirubicin injection (50 mg/25 mL)</t>
  </si>
  <si>
    <t>Erdafitinib</t>
  </si>
  <si>
    <t>Erdafitinib tablet (3 mg, 4 mg, 5 mg)</t>
  </si>
  <si>
    <t>Balversa</t>
  </si>
  <si>
    <t>Treatment of patients with locally advanced or metastatic urothelial carcinoma, whose tumours have susceptible FGFR3 genetic alterations, and who have disease progression during or following at least one line of prior systemic therapy.
Erdafitinib is not recommended for the treatment of patients who are eligible for and have not received PD-1 or PD-L1 inhibitor therapy.</t>
  </si>
  <si>
    <t>Eribulin mesylate</t>
  </si>
  <si>
    <t>Eribulin mesylate solution for injection (1 mg/2 mL)</t>
  </si>
  <si>
    <t>Halaven</t>
  </si>
  <si>
    <t>Treatment of locally advanced or metastatic breast cancer in patients whose disease has progressed after at least two chemotherapy regimens for advanced disease.</t>
  </si>
  <si>
    <t>Sarcoma</t>
  </si>
  <si>
    <t>Treatment of patients with unresectable liposarcoma who have received prior anthracycline containing therapy (unless unsuitable) for advanced or metastatic disease.</t>
  </si>
  <si>
    <t>Erlotinib</t>
  </si>
  <si>
    <t>Erlotinib tablet (100 mg, 150 mg)</t>
  </si>
  <si>
    <t>Etoposide</t>
  </si>
  <si>
    <t>Etoposide capsule (50 mg)</t>
  </si>
  <si>
    <t>Etoposide vial (100 mg/5 mL)</t>
  </si>
  <si>
    <t>Everolimus</t>
  </si>
  <si>
    <t>Everolimus tablet (2.5 mg, 5 mg, 10 mg)</t>
  </si>
  <si>
    <t>Afinitor</t>
  </si>
  <si>
    <t>Everolimus in combination with endocrine therapy for HR-positive, HER2/neu-negative advanced breast cancer, in postmenopausal women without symptomatic visceral disease after recurrence or progression following a non-steroidal aromatase inhibitor.</t>
  </si>
  <si>
    <t>Treatment of unresectable or metastatic, well-differentiated, non-functional neuroendocrine tumours of gastrointestinal or lung origin and with progressive disease.</t>
  </si>
  <si>
    <t>Treatment of unresectable, locally advanced or metastatic neuroendocrine tumours of pancreatic origin and with progressive disease.</t>
  </si>
  <si>
    <t>Exemestane</t>
  </si>
  <si>
    <t>Exemestane tablet (25 mg)</t>
  </si>
  <si>
    <t>Fedratinib</t>
  </si>
  <si>
    <t>Fedratinib capsule (100 mg)</t>
  </si>
  <si>
    <t>Inrebic</t>
  </si>
  <si>
    <t>For the treatment of splenomegaly and/or disease related symptoms in patients with intermediate-2 or high-risk primary myelofibrosis, post-polycythemia vera myelofibrosis or post-essential thrombocythemia myelofibrosis, including patients who have been previously exposed to ruxolitinib.</t>
  </si>
  <si>
    <t>Fludarabine</t>
  </si>
  <si>
    <t>Fludarabine injection (50 mg)</t>
  </si>
  <si>
    <t>Fluorouracil</t>
  </si>
  <si>
    <t>Fluorouracil vial (500 mg/10 mL, 1g/20 mL, 5g/100 mL)</t>
  </si>
  <si>
    <t>Fluorouracil cream (5%)</t>
  </si>
  <si>
    <t>Treatment of actinic keratosis, Bowen’s disease, or superficial basal cell carcinoma.</t>
  </si>
  <si>
    <t>Flutamide</t>
  </si>
  <si>
    <t>Flutamide tablet (250 mg)</t>
  </si>
  <si>
    <t>Flutamide in combination with luteinising hormone-releasing hormone (LHRH) agonists for previously untreated advanced prostatic carcinoma.</t>
  </si>
  <si>
    <t>Folinic acid</t>
  </si>
  <si>
    <t>Folinic acid vial (50 mg/5 mL, 300 mg/30 mL)</t>
  </si>
  <si>
    <t>Fruquintinib</t>
  </si>
  <si>
    <t>Fruquintinib capsule (1 mg, 5 mg)</t>
  </si>
  <si>
    <t>Fruzaqla</t>
  </si>
  <si>
    <t>Treatment of patients with metastatic colorectal cancer who have been previously treated with, or are not considered candidates for, available therapies including fluoropyrimidine-, oxaliplatin- and irinotecan-based chemotherapy, anti-VEGF therapy, and if RAS wild-type, anti-EGFR therapy.</t>
  </si>
  <si>
    <t>Fulvestrant</t>
  </si>
  <si>
    <t>Fulvestrant solution for injection in pre-filled syringe (250 mg/5 mL)</t>
  </si>
  <si>
    <t>Gefitinib</t>
  </si>
  <si>
    <t>Gefitinib tablet (250 mg)</t>
  </si>
  <si>
    <t>Gemcitabine</t>
  </si>
  <si>
    <t>Gemcitabine vial (200 mg, 1 g, 2 g)</t>
  </si>
  <si>
    <t>Gemtuzumab ozogamicin</t>
  </si>
  <si>
    <t>Gemtuzumab ozogamicin  powder for concentrate for solution for infusion vial (5 mg)</t>
  </si>
  <si>
    <t>Mylotarg</t>
  </si>
  <si>
    <t>In combination with daunorubicin and cytarabine for patients with previously untreated de novo CD33-positive acute myeloid leukaemia (AML),  if they:
•	do not have acute promyelocytic leukaemia, 
•	only start induction therapy while waiting for cytogenetic test results or after confirming favourable, intermediate or unknown (due to inconclusive test results) cytogenetic risk, and 
•	start consolidation therapy after confirming favourable, intermediate, or unknown cytogenetic risk.</t>
  </si>
  <si>
    <t>Gilteritinib</t>
  </si>
  <si>
    <t>Gilteritinib fumarate tablet (40 mg)</t>
  </si>
  <si>
    <t>Xospata</t>
  </si>
  <si>
    <t>Treatment of FLT-3 mutation positive relapsed / refractory acute myeloid leukaemia (AML).
Gilteritinib is not recommended as maintenance therapy for patients after HSCT.  </t>
  </si>
  <si>
    <t>Goserelin acetate</t>
  </si>
  <si>
    <t>Goserelin acetate depot injection  (3.6 mg, 10.8 mg)</t>
  </si>
  <si>
    <t>Zoladex</t>
  </si>
  <si>
    <t>Hydroxyurea</t>
  </si>
  <si>
    <t>Hydroxyurea capsule (500 mg)</t>
  </si>
  <si>
    <t>Ibrutinib</t>
  </si>
  <si>
    <t>Ibrutinib tablet (140 mg)</t>
  </si>
  <si>
    <t>Imbruvica</t>
  </si>
  <si>
    <t>Monotherapy for patients with chronic lymphocytic leukaemia (CLL) or small lymphocytic lymphoma (SLL) who have received at least one prior therapy.</t>
  </si>
  <si>
    <t>Monotherapy for patients with previously untreated chronic lymphocytic leukemia (CLL) or small lymphocytic lymphoma (SLL) who are unsuitable for fludarabine-based therapy.</t>
  </si>
  <si>
    <t>Monotherapy for the treatment of Waldenstrom’s Macroglobulinaemia.</t>
  </si>
  <si>
    <t>Ibrutinib plus obinutuzumab</t>
  </si>
  <si>
    <t>Ibrutinib tablet (140 mg)
Obinutuzumab concentrate for solution for infusion (1000 mg/40 mL)</t>
  </si>
  <si>
    <t>Imbruvica
Gazyva</t>
  </si>
  <si>
    <t>Ibrutinib in combination with obinutuzumab for previously untreated chronic lymphocytic leukaemia (CLL) or small lymphocytic lymphoma (SLL).</t>
  </si>
  <si>
    <t>Ibrutinib plus rituximab</t>
  </si>
  <si>
    <t>Ibrutinib tablet (140 mg)
Rituximab concentrate for solution for infusion (100 mg/10 mL, 500 mg/50 mL)</t>
  </si>
  <si>
    <t>Imbruvica
MabThera
Truxima
Rixathon</t>
  </si>
  <si>
    <t>Ibrutinib in combination with rituximab, for the treatment of Waldenstrom’s Macroglobulinaemia.</t>
  </si>
  <si>
    <t xml:space="preserve">Ibrutinib plus rituximab </t>
  </si>
  <si>
    <t>Ibrutinib in combination with rituximab for previously untreated chronic lymphocytic leukaemia (CLL) or small lymphocytic lymphoma (SLL).</t>
  </si>
  <si>
    <t>Idarubicin</t>
  </si>
  <si>
    <t>Idarubicin solution for injection (5 mg/5 mL, 10 mg/10 mL)</t>
  </si>
  <si>
    <t>Zavedos CS</t>
  </si>
  <si>
    <t>Treatment of acute myeloid leukaemia (AML) in patients for remission induction.</t>
  </si>
  <si>
    <t>Idelalisib</t>
  </si>
  <si>
    <t>Idelalisib tablet (150 mg)</t>
  </si>
  <si>
    <t>Zydelig</t>
  </si>
  <si>
    <t>Ifosfamide</t>
  </si>
  <si>
    <t>Ifosfamide powder for solution for injection (1 g)</t>
  </si>
  <si>
    <t>Holoxan</t>
  </si>
  <si>
    <t>Imatinib</t>
  </si>
  <si>
    <t>Imatinib tablet and capsule (100 mg, 400 mg)</t>
  </si>
  <si>
    <t>Imiquimod</t>
  </si>
  <si>
    <t xml:space="preserve">Imiquimod cream (5%) </t>
  </si>
  <si>
    <t>Aldara</t>
  </si>
  <si>
    <t>Treatment of actinic keratosis or superficial basal cell carcinoma.</t>
  </si>
  <si>
    <t>Inotuzumab ozogamicin</t>
  </si>
  <si>
    <t xml:space="preserve">Inotuzumab ozogamicin powder for concentrate for solution for infusion (1 mg per vial) </t>
  </si>
  <si>
    <t>Besponsa</t>
  </si>
  <si>
    <t>Treatment of patients with relapsed or refractory CD22 positive B-precursor acute lymphoblastic leukemia (ALL) for:
- up to a maximum of three cycles for induction in a lifetime, and
- up to three additional cycles for consolidation in a lifetime in patients who achieve a complete response after induction
Patients with Philadelphia chromosome positive disease must have previously received a tyrosine kinase inhibitor before receiving inotuzumab.
Complete response is defined as a patient who:
a) has 5% or less bone marrow blasts; and
b) has no evidence of disease; and
c) has platelet count of more than 50,000 per microlitre; and
d) has absolute neutrophil count of more than 500 per microlitre.</t>
  </si>
  <si>
    <t>Irinotecan hydrochloride</t>
  </si>
  <si>
    <t>Irinotecan hydrochloride trihydrate concentrate for infusion (100 mg/5 mL)</t>
  </si>
  <si>
    <t>Isatuximab plus carfilzomib</t>
  </si>
  <si>
    <t>Isatuximab concentrate for solution for infusion (100 mg/5 mL and 500 mg/25 mL)
Carfilzomib powder for solution for infusion (30 mg)</t>
  </si>
  <si>
    <t>Sarclisa
Kyprolis</t>
  </si>
  <si>
    <t>Isatuximab in combination with carfilzomib and dexamethasone for the treatment of patients with relapsed or refractory multiple myeloma who have received one to three prior therapies.</t>
  </si>
  <si>
    <t>Isatuximab plus pomalidomide</t>
  </si>
  <si>
    <t>Isatuximab concentrate for solution for infusion (100 mg/5 mL and 500 mg/25 mL)
Pomalidomide capsule (1 mg, 2 mg, 3 mg, 4 mg)</t>
  </si>
  <si>
    <t>Sarclisa
Pomalyst</t>
  </si>
  <si>
    <t>Isatuximab in combination with pomalidomide and dexamethasone for the treatment of patients with relapsed and refractory multiple myeloma who have received at least two prior therapies including lenalidomide and a proteasome inhibitor and have demonstrated disease progression on the last therapy.</t>
  </si>
  <si>
    <t>Ixazomib</t>
  </si>
  <si>
    <t>Ixazomib capsule (3 mg, 4 mg)</t>
  </si>
  <si>
    <t>Ninlaro</t>
  </si>
  <si>
    <t>Ixazomib in combination with lenalidomide and dexamethasone for the treatment of patients with relapsed and/or refractory multiple myeloma who have received at least one prior therapy.</t>
  </si>
  <si>
    <t>Lanreotide</t>
  </si>
  <si>
    <t>Lanreotide prolonged-release solution for injection in pre-filled syringe (60 mg, 90 mg, 120 mg)</t>
  </si>
  <si>
    <t>Somatuline Autogel</t>
  </si>
  <si>
    <t>For the reduction of symptoms associated with carcinoid syndrome.</t>
  </si>
  <si>
    <t>Treatment of neuroendocrine tumours of gastrointestinal or pancreatic origin.</t>
  </si>
  <si>
    <t xml:space="preserve">Treatment of acromegaly in patients with abnormal levels of Growth Hormone (GH) and/or Insulin-like Growth Factor-1 (IGF-1) after surgery and/or radiotherapy or in patients who require medical treatment. </t>
  </si>
  <si>
    <t xml:space="preserve">For the improvement of symptoms associated with acromegaly. </t>
  </si>
  <si>
    <t>Lapatinib</t>
  </si>
  <si>
    <t>Lapatinib tablet (250 mg)</t>
  </si>
  <si>
    <t>Tykerb</t>
  </si>
  <si>
    <t>Lapatinib in combination with an aromatase inhibitor for postmenopausal women with HR-positive, HER2-positive metastatic breast cancer.</t>
  </si>
  <si>
    <t>Lapatinib in combination with capecitabine for HER2-positive, advanced or metastatic breast cancer in patients whose disease has progressed after treatment with an anthracycline and, a taxane, and on prior trastuzumab therapy in the metastatic setting.</t>
  </si>
  <si>
    <t>Larotrectinib</t>
  </si>
  <si>
    <t>Larotrectinib capsule (25 mg, 100 mg) and oral solution (2 g/100 mL,  1 g/ 50 mL (2x 50 mL))</t>
  </si>
  <si>
    <t>Vitrakvi</t>
  </si>
  <si>
    <t>L-asparaginase</t>
  </si>
  <si>
    <t>L-asparaginase injection (10,000 IU/ vial)</t>
  </si>
  <si>
    <t>Leunase</t>
  </si>
  <si>
    <t>Lenalidomide</t>
  </si>
  <si>
    <t>Lenalidomide capsule (5 mg, 10 mg, 15 mg, 25 mg)</t>
  </si>
  <si>
    <t>Lenvatinib</t>
  </si>
  <si>
    <t>Lenvatinib capsule (4 mg, 10 mg)</t>
  </si>
  <si>
    <t>Lenvima</t>
  </si>
  <si>
    <t>Treatment of advanced unresectable hepatocellular carcinoma in patients with adequate liver function as assessed by the Child-Pugh scoring system, when used according to HSA-recommended dosing regimens.</t>
  </si>
  <si>
    <t>Treatment of locally advanced or metastatic, progressive, radioactive iodine-refractory differentiated thyroid cancer.</t>
  </si>
  <si>
    <t>Lenvatinib plus everolimus</t>
  </si>
  <si>
    <t>Lenvatinib capsule (4 mg, 10 mg)
Everolimus tablet (2.5 mg, 5 mg, 10 mg)</t>
  </si>
  <si>
    <t>Lenvima
Afinitor</t>
  </si>
  <si>
    <t>Lenvatinib in combination with everolimus for previously treated advanced renal cell carcinoma.</t>
  </si>
  <si>
    <t>Letrozole</t>
  </si>
  <si>
    <t>Letrozole tablet (2.5 mg)</t>
  </si>
  <si>
    <t>Leuprorelin acetate</t>
  </si>
  <si>
    <t>Leuprorelin acetate depot injection (3.75 mg, 11.25 mg, 30 mg), powder and solvent for solution for injection (7.5 mg, 22.5 mg, 45 mg)</t>
  </si>
  <si>
    <t>Lucrin
Eligard</t>
  </si>
  <si>
    <t>For cancer treatment</t>
  </si>
  <si>
    <t>Liposomal doxorubicin</t>
  </si>
  <si>
    <t>Doxorubicin hydrochloride (pegylated liposome) concentrate for infusion (20 mg/10 mL)</t>
  </si>
  <si>
    <t>Pancreatic cancer</t>
  </si>
  <si>
    <t>Liposomal irinotecan</t>
  </si>
  <si>
    <t>Pegylated liposomal irinotecan concentrate for dispersion for infusion (43 mg/10 mL)</t>
  </si>
  <si>
    <t>Onivyde</t>
  </si>
  <si>
    <t>Liposomal irinotecan in combination with fluorouracil and leucovorin, for the treatment of patients with metastatic adenocarcinoma of the pancreas after disease progression following gemcitabine-based therapy.</t>
  </si>
  <si>
    <t>Lomustine</t>
  </si>
  <si>
    <t>Lomustine capsule (10 mg, 40 mg)</t>
  </si>
  <si>
    <t>Lorlatinib</t>
  </si>
  <si>
    <t>Lorlatinib tablet (25 mg, 100 mg)</t>
  </si>
  <si>
    <t>Lorviqua</t>
  </si>
  <si>
    <t>Lurbinectedin</t>
  </si>
  <si>
    <t>Lurbinectedin powder for solution for infusion (4 mg)</t>
  </si>
  <si>
    <t>Zepzelca</t>
  </si>
  <si>
    <t>Treatment of patients with metastatic small-cell lung cancer (SCLC) who have progressed after prior platinum-containing therapy.</t>
  </si>
  <si>
    <t>Lutetium PSMA</t>
  </si>
  <si>
    <t xml:space="preserve">Lutetium PSMA </t>
  </si>
  <si>
    <t>Treatment of patients with metastatic castration resistant prostate cancer (mCRPC) previously treated with a docetaxel-containing regimen.</t>
  </si>
  <si>
    <t>Lutetium-177 peptide</t>
  </si>
  <si>
    <t>Lutetium-177 (177-Lu) peptide</t>
  </si>
  <si>
    <t>Treatment of unresectable or metastatic, progressive, well differentiated (G1 and G2), somatostatin receptor-positive gastro-entero-pancreatic neuroendocrine tumours (NETs), including foregut, midgut, and hindgut NETs.</t>
  </si>
  <si>
    <t>Megestrol</t>
  </si>
  <si>
    <t>Megestrol tablet (40 mg, 160 mg)</t>
  </si>
  <si>
    <t>Melphalan</t>
  </si>
  <si>
    <t>Melphalan injection (50 mg)</t>
  </si>
  <si>
    <t>Alkeran</t>
  </si>
  <si>
    <t>Melphalan tablet (2 mg)</t>
  </si>
  <si>
    <t>Mercaptopurine</t>
  </si>
  <si>
    <t>Mercaptopurine oral suspension (2000 mg/100 mL)</t>
  </si>
  <si>
    <t>Mercaptopurine tablet (50 mg)</t>
  </si>
  <si>
    <t>Meta-iodobenzylguanidine</t>
  </si>
  <si>
    <t>Meta-iodobenzylguanidine [I-131] injection for therapeutic use (185 to 740 MBq/mL)</t>
  </si>
  <si>
    <t>Radiation therapy of tumours arising from cells originating embryologically from the neural crest, pheochromocytomas, neuroblastomas, carcinoids and medullary carcinomas of the thyroid gland.</t>
  </si>
  <si>
    <t>Methotrexate</t>
  </si>
  <si>
    <t>Methotrexate tablet (2.5 mg)</t>
  </si>
  <si>
    <t xml:space="preserve">Methotrexate injection (50 mg/2 mL, 1g/10 mL) </t>
  </si>
  <si>
    <t>Methylprednisolone</t>
  </si>
  <si>
    <t>Methylprednisolone injection (500 mg, 1 g)</t>
  </si>
  <si>
    <t>Midostaurin</t>
  </si>
  <si>
    <t xml:space="preserve">Midostaurin capsule (25 mg) </t>
  </si>
  <si>
    <t>Rydapt</t>
  </si>
  <si>
    <t>Treatment of FLT-3-mutation positive acute myeloid leukaemia (AML) in combination with standard intensive induction and consolidation chemotherapy. Standard induction chemotherapy must include cytarabine and an anthracycline. 
Midostaurin is not recommended for maintenance therapy.</t>
  </si>
  <si>
    <t>Treatment of aggressive systemic mastocytosis (ASM), systemic mastocytosis with associated haematological neoplasm (SM-AHN) or mast cell leukaemia (MCL).</t>
  </si>
  <si>
    <t>Mitomycin</t>
  </si>
  <si>
    <t>Mitomycin injection (2 mg, 10 mg)</t>
  </si>
  <si>
    <t>Mitotane</t>
  </si>
  <si>
    <t>Mitotane tablet (500 mg)</t>
  </si>
  <si>
    <t>For symptomatic treatment of advanced (unresectable, metastatic or relapsed) adrenal cortical carcinoma.</t>
  </si>
  <si>
    <t>Mitoxantrone</t>
  </si>
  <si>
    <t>Mitoxantrone vial (20 mg/10 mL)</t>
  </si>
  <si>
    <t>Momelotinib</t>
  </si>
  <si>
    <t>Momelotinib tablets (100 mg, 150 mg, 200 mg)</t>
  </si>
  <si>
    <t>Omjjara</t>
  </si>
  <si>
    <t>For the treatment of disease-related splenomegaly or symptoms in patients with moderate to severe anaemia who have intermediate- or high-risk myelofibrosis, including primary myelofibrosis, post-polycythaemia vera myelofibrosis, or post-essential thrombocythaemia myelofibrosis, and who are Janus Kinase inhibitor (JAKi)-naive or JAKi-experienced.</t>
  </si>
  <si>
    <t>Nab-paclitaxel</t>
  </si>
  <si>
    <t>Paclitaxel - albumin bound nanoparticles injectable suspension (100 mg)</t>
  </si>
  <si>
    <t>Abraxane</t>
  </si>
  <si>
    <t>For cancer treatment in patients who are intolerant to taxane chemotherapy.</t>
  </si>
  <si>
    <t>Monotherapy for metastatic breast cancer in patients who have failed first-line treatment for metastatic disease and for whom standard, anthracycline containing therapy is not indicated.</t>
  </si>
  <si>
    <t>Nab-paclitaxel in combination with carboplatin, for previously untreated locally advanced or metastatic non-small-cell lung cancer in patients who are not candidates for curative surgery or radiation therapy.</t>
  </si>
  <si>
    <t>Nab-paclitaxel in combination with gemcitabine, for treatment of locally advanced or metastatic adenocarcinoma of the pancreas.</t>
  </si>
  <si>
    <t>Nelarabine</t>
  </si>
  <si>
    <t>Nelarabine injection (250 mg/50 mL)</t>
  </si>
  <si>
    <t>Treatment of T-cell acute lymphoblastic leukaemia and T-cell lymphoblastic lymphoma that has not responded to or has relapsed following treatment with at least 2 chemotherapy regimens.</t>
  </si>
  <si>
    <t>Neratinib</t>
  </si>
  <si>
    <t>Neratinib tablet (40 mg)</t>
  </si>
  <si>
    <t>Nerlynx</t>
  </si>
  <si>
    <t>In combination with capecitabine for treating patients with advanced or metastatic HER2-positive breast cancer who have received two or more prior anti-HER2-based regimens in the metastatic setting.</t>
  </si>
  <si>
    <t>Extended adjuvant treatment of patients with early stage HER2-overexpressed/amplified breast cancer, to follow adjuvant trastuzumab-based therapy. Treatment of neratinib should be initiated within 1 year after completion of trastuzumab therapy.</t>
  </si>
  <si>
    <t>Nilotinib</t>
  </si>
  <si>
    <t>Nilotinib capsule (50 mg, 150 mg, 200 mg)</t>
  </si>
  <si>
    <t>Tasigna</t>
  </si>
  <si>
    <t>Treatment of adults with treatment-resistant or treatment-intolerant chronic myeloid leukaemia (CML) in chronic phase or accelerated phase; or children with treatment-resistant or treatment-intolerant CML in chronic phase.</t>
  </si>
  <si>
    <t>Treatment of newly diagnosed Philadelphia chromosome-positive (Ph+) chronic myeloid leukaemia (CML) in chronic phase.</t>
  </si>
  <si>
    <t>Ovarian cancer</t>
  </si>
  <si>
    <t>Niraparib</t>
  </si>
  <si>
    <t>Niraparib tablet (100 mg)</t>
  </si>
  <si>
    <t>Zejula</t>
  </si>
  <si>
    <t>Maintenance monotherapy for patients with advanced epithelial high-grade ovarian, fallopian tube or primary peritoneal cancer who are in complete or partial response to first-line platinum-based chemotherapy and whose cancer is associated with BRCA-mutation and/or homologous recombination deficiency (HRD) positive status. Treatment should be continued until disease progression or unacceptable toxicity or a maximum of 36 months.</t>
  </si>
  <si>
    <t xml:space="preserve">Maintenance monotherapy for patients with advanced epithelial high-grade ovarian, fallopian tube or primary peritoneal cancer who are in complete or partial response to first-line platinum-based chemotherapy. 
Treatment should be continued until disease progression or unacceptable toxicity or a maximum of 36 months. </t>
  </si>
  <si>
    <t>Maintenance monotherapy for patients with platinum-sensitive relapsed BRCA-mutated high-grade serous epithelial ovarian, fallopian tube or primary peritoneal cancer who are in complete or partial response to platinum-based chemotherapy. 
Patients must not have received prior treatment with a PARP inhibitor for ovarian cancer. Treatment should be continued until disease progression or unacceptable toxicity.</t>
  </si>
  <si>
    <t>Nivolumab</t>
  </si>
  <si>
    <t>Nivolumab concentrate for solution for infusion (40 mg/4 mL, 100 mg/10 mL, 240 mg/24 mL)</t>
  </si>
  <si>
    <t>Opdivo</t>
  </si>
  <si>
    <t>Nivolumab in combination with chemotherapy for untreated, unresectable advanced or metastatic HER2-negative gastric cancer, gastroesophageal junction cancer or oesophageal adenocarcinoma. Treatment with nivolumab should be stopped at 2 years, or earlier if disease progresses.</t>
  </si>
  <si>
    <t>Nivolumab concentrate for solution for infusion (40 mg/4 mL, 100 mg/10 mL)</t>
  </si>
  <si>
    <r>
      <t>Treatment of patients with locally advanced or metastatic urothelial carcinoma (UC) after receiving platinum-containing chemotherapy. Patients must not have received prior treatment with a PD-1/PD-L1 inhibitor for locally advanced or metastatic UC. Nivolumab should be given as a weight-based dose up to a maximum of 240 mg every two weeks or 480 mg every four weeks.</t>
    </r>
    <r>
      <rPr>
        <strike/>
        <sz val="11"/>
        <color theme="1"/>
        <rFont val="Calibri"/>
        <family val="2"/>
        <scheme val="minor"/>
      </rPr>
      <t xml:space="preserve"> </t>
    </r>
  </si>
  <si>
    <t xml:space="preserve">Adjuvant treatment of patients with muscle invasive urothelial carcinoma (MIUC) with tumour cell PD-L1 expression ≥1%, who are at high risk of recurrence after undergoing radical resection of MIUC, and only if adjuvant treatment with platinum-based chemotherapy is unsuitable. Maximum duration of treatment: 12 months. </t>
  </si>
  <si>
    <t>Treatment of unresectable or metastatic microsatellite instability-high (MSI-H) or mismatch repair deficient (dMMR) colorectal cancer (CRC) that has progressed following treatment with a fluoropyrimidine, oxaliplatin, and irinotecan. Patients must not have received prior treatment with a PD-1/PD-L1 inhibitor for unresectable or metastatic MSI-H or dMMR CRC.</t>
  </si>
  <si>
    <t>Head and neck cancer</t>
  </si>
  <si>
    <t xml:space="preserve">For patients with recurrent or metastatic squamous cell cancer of the head and neck whose disease progressed within six months of starting platinum-based chemotherapy. Patients must not have received prior treatment with a PD-1/PD-L1 inhibitor for this condition in the recurrent or metastatic setting. Nivolumab should be given as a weight-based dose up to a maximum of 240 mg every two weeks or 480 mg every four weeks. </t>
  </si>
  <si>
    <t xml:space="preserve">Treatment of advanced unresectable hepatocellular carcinoma (HCC) in patients with disease progression after 1 or more prior lines of systemic therapy, and who have adequate liver function as assessed by the Child-Pugh scoring system. Patients must not have received prior treatment with a PD-1/PD-L1 inhibitor for advanced unresectable HCC. Nivolumab should be given as a weight-based dose up to a maximum of 240 mg every two weeks or 480 mg every four weeks. </t>
  </si>
  <si>
    <t xml:space="preserve">Treatment of patients with metastatic non-small-cell lung cancer (NSCLC) who have disease progression during or following platinum-containing chemotherapy. Patients must not have received prior treatment with a PD-1/PD-L1 inhibitor for metastatic NSCLC. Nivolumab should be given as a weight-based dose up to a maximum of 240 mg every two weeks or 480 mg every four weeks. </t>
  </si>
  <si>
    <t>Nivolumab in combination with platinum-doublet chemotherapy for neoadjuvant treatment of resectable (tumours ≥4 cm or node positive) non-small-cell lung cancer. Maximum duration of treatment: 3 cycles.</t>
  </si>
  <si>
    <t xml:space="preserve">Treatment of patients with relapsed or refractory classical Hodgkin lymphoma (cHL) after an autologous stem cell transplant (ASCT) and treatment with brentuximab vedotin. Patients must not have received prior treatment with a PD-1/PD-L1 inhibitor for this condition in the relapsed or refractory setting. Nivolumab should be given as a weight-based dose up to a maximum of 240 mg every two weeks or 480 mg every four weeks. </t>
  </si>
  <si>
    <t xml:space="preserve">For intermediate- or poor-risk advanced renal cell carcinoma, following induction treatment with nivolumab in combination with ipilimumab. Nivolumab should be given as a weight-based dose up to a maximum of 240 mg every two weeks or 480 mg every four weeks. </t>
  </si>
  <si>
    <t>For previously treated advanced renal cell carcinoma (RCC). Patients must not have received prior treatment with a PD-1/PD-L1 inhibitor for advanced RCC. Nivolumab should be given as a weight-based dose up to a maximum of 240 mg every two weeks or 480 mg every four weeks.</t>
  </si>
  <si>
    <t>Adjuvant treatment of completely resected malignant melanoma in patients with lymph node involvement. Nivolumab should be given as a weight-based dose up to a maximum of 240 mg every two weeks or 480 mg every four weeks. Maximum duration of treatment: 12 months.</t>
  </si>
  <si>
    <t>Monotherapy for advanced unresectable or metastatic malignant melanoma. Patients must not have received prior treatment with a PD-1 inhibitor or ipilimumab for advanced unresectable or metastatic malignant melanoma. Nivolumab should be given as a weight-based dose up to a maximum of 240 mg every two weeks or 480 mg every four weeks.</t>
  </si>
  <si>
    <t>Treatment of advanced unresectable or metastatic malignant melanoma, following induction treatment with nivolumab in combination with ipilimumab. Nivolumab should be given as a weight-based dose up to a maximum of 240 mg every two weeks or 480 mg every four weeks.</t>
  </si>
  <si>
    <t>Treatment of patients with unresectable locally advanced or recurrent gastric or gastroesophageal junction (GEJ) adenocarcinoma after 2 or more prior systemic therapies. Patients must not have received prior treatment with a PD-1/PD-L1 inhibitor for unresectable locally advanced or recurrent gastric or GEJ cancer. Nivolumab should be given as a weight-based dose up to a maximum of 240 mg every two weeks or 480 mg every four weeks.</t>
  </si>
  <si>
    <t>Nivolumab in combination with fluoropyrimidine and platinum-based chemotherapy for untreated, unresectable advanced, recurrent or metastatic oesophageal squamous cell carcinoma. Treatment with nivolumab should be stopped at 2 years, or earlier if disease progresses.</t>
  </si>
  <si>
    <t>Adjuvant treatment of completely resected oesophageal or gastroesophageal junction cancer with residual pathologic disease in patients who have received neoadjuvant chemoradiotherapy. Maximum treatment duration: 12 months.</t>
  </si>
  <si>
    <t>Treatment of unresectable advanced, recurrent or metastatic oesophageal squamous cell carcinoma after prior fluoropyrimidine- and platinum-based combination chemotherapy. Patients must not have received prior treatment with a PD-1/PD-L1 inhibitor for this condition in the unresectable advanced, recurrent or metastatic setting.</t>
  </si>
  <si>
    <t>Nivolumab plus cabozantinib</t>
  </si>
  <si>
    <t>Nivolumab concentrate for solution for infusion (40 mg/4mL, 100 mg/10mL)
Cabozantinib tablet (20 mg, 40 mg, 60 mg)</t>
  </si>
  <si>
    <t>Opdivo
Cabometyx</t>
  </si>
  <si>
    <t>Nivolumab in combination with cabozantinib for untreated advanced renal cell carcinoma. Treatment with nivolumab should be stopped at 2 years, or earlier if disease progresses.</t>
  </si>
  <si>
    <t>Nivolumab plus ipilimumab</t>
  </si>
  <si>
    <t>Nivolumab concentrate for solution for infusion (40 mg/4 mL, 100 mg/10 mL)
Ipilimumab injection concentrate (50 mg/10 mL)</t>
  </si>
  <si>
    <t>Opdivo
Yervoy</t>
  </si>
  <si>
    <t>Nivolumab in combination with ipilimumab for treatment of unresectable or metastatic microsatellite instability-high (MSI-H) or mismatch repair deficient (dMMR) colorectal cancer (CRC) that has progressed following treatment with a fluoropyrimidine, oxaliplatin, and irinotecan. Patients must not have received prior treatment with a PD-1/PD-L1 inhibitor for unresectable or metastatic MSI-H or dMMR CRC. The doses of nivolumab and ipilimumab should not exceed: 3mg/kg nivolumab and 1mg/kg ipilimumab every 3 weeks for 4 doses, followed by nivolumab 240mg every 2 weeks or 480mg every 4 weeks as a single agent.</t>
  </si>
  <si>
    <t>Nivolumab in combination with ipilimumab for treatment of advanced unresectable hepatocellular carcinoma (HCC) in patients with disease progression after 1 or more prior lines of systemic therapy, and who have adequate liver function as assessed by the Child-Pugh scoring system. Patients must not have received prior treatment with a PD-1/PD-L1 inhibitor for advanced unresectable HCC. The doses of nivolumab and ipilimumab should not exceed: 1mg/kg nivolumab and 3mg/kg ipilimumab every 3 weeks for 4 doses, followed by nivolumab 240mg every 2 weeks or 480mg every 4 weeks as a single agent.</t>
  </si>
  <si>
    <t>Nivolumab in combination with ipilimumab and 2 cycles of platinum-based chemotherapy, for untreated metastatic or recurrent non-small-cell lung cancer (NSCLC) in patients with no EGFR or ALK genomic tumour mutations.  Treatment with nivolumab and ipilimumab should be stopped at 2 years, or earlier if disease progresses.</t>
  </si>
  <si>
    <t>Opdivo
Yervoy</t>
  </si>
  <si>
    <t xml:space="preserve">Nivolumab in combination with ipilimumab for untreated intermediate- or poor-risk advanced renal cell carcinoma. The doses of nivolumab and ipilimumab should not exceed: 3mg/kg nivolumab and 1mg/kg ipilimumab every 3 weeks for 4 doses. </t>
  </si>
  <si>
    <t>Nivolumab concentrate for solution for infusion (40 mg/4 mL, 100 mg/10 mL, 240 mg/24 mL)
Ipilimumab injection concentrate (50 mg/10 mL)</t>
  </si>
  <si>
    <t>Nivolumab in combination with ipilimumab for the treatment of advanced unresectable or metastatic malignant melanoma. The doses of nivolumab and ipilimumab should not exceed: 1mg/kg nivolumab and 3mg/kg ipilimumab every 3 weeks for 4 doses.</t>
  </si>
  <si>
    <t>Thoracic cancer</t>
  </si>
  <si>
    <t>Opdivo
Yervoy</t>
  </si>
  <si>
    <t xml:space="preserve">Nivolumab in combination with ipilimumab for unresectable malignant pleural mesothelioma. Patients must not have received prior treatment with a PD-1/PD-L1 inhibitor for this condition. The doses of nivolumab and ipilimumab should not exceed: 3mg/kg nivolumab every 2 weeks and 1mg/kg ipilimumab every 6 weeks. Treatment with nivolumab and ipilimumab should be stopped at 2 years, or earlier if disease progresses. </t>
  </si>
  <si>
    <t>Nivolumab in combination with ipilimumab for untreated, unresectable advanced, recurrent or metastatic oesophageal squamous cell carcinoma. The doses of nivolumab and ipilimumab should not exceed: 3mg/kg nivolumab every 2 weeks and 1mg/kg ipilimumab every 6 weeks. Treatment with nivolumab and ipilimumab should be stopped at 2 years, or earlier if disease progresses.</t>
  </si>
  <si>
    <t>Obinutuzumab</t>
  </si>
  <si>
    <t>Obinutuzumab concentrate for solution for infusion (1000 mg/40 mL)</t>
  </si>
  <si>
    <t>Gazyva</t>
  </si>
  <si>
    <t>Obinutuzumab in combination with bendamustine, for the treatment of follicular lymphoma that has not responded to or progressed within 6 months after treatment with rituximab or a rituximab-containing regimen. Patients must not have received obinutuzumab for follicular lymphoma. Maintenance treatment with obinutuzumab should be stopped at 2 years, or earlier if disease progresses.</t>
  </si>
  <si>
    <t>Obinutuzumab in combination with chemotherapy, for previously untreated stage II bulky, III or IV follicular lymphoma. Patients achieving at least a partial remission may continue to receive maintenance treatment with obinutuzumab monotherapy. Maintenance treatment with obinutuzumab should be stopped after 2 years, or earlier if disease progresses.</t>
  </si>
  <si>
    <t>Octreotide</t>
  </si>
  <si>
    <t>Octreotide long-acting depot injection (20 mg, 30 mg)</t>
  </si>
  <si>
    <t>Olaparib</t>
  </si>
  <si>
    <t>Olaparib tablet (100 mg, 150 mg)</t>
  </si>
  <si>
    <t>Lynparza</t>
  </si>
  <si>
    <t>Adjuvant treatment of patients with germline BRCA-mutated, HER2-negative, high-risk early breast cancer who have been previously been treated with neoadjuvant or adjuvant chemotherapy. Maximum duration of treatment: 1 year.</t>
  </si>
  <si>
    <t>Treatment of germline BRCA-mutated, HER2-negative, locally advanced or metastatic breast cancer in patients previously treated with chemotherapy.</t>
  </si>
  <si>
    <t>Maintenance monotherapy for patients with advanced BRCA-mutated high-grade epithelial ovarian, fallopian tube or primary peritoneal cancer who are in complete or partial response to first-line platinum-based chemotherapy.
Treatment should be continued until disease progression or unacceptable toxicity or a maximum of 24 months.</t>
  </si>
  <si>
    <t xml:space="preserve">Maintenance monotherapy for patients with platinum-sensitive relapsed BRCA-mutated high-grade epithelial ovarian, fallopian tube or primary peritoneal cancer who are in complete or partial response to platinum-based chemotherapy. 
Patients must not have received prior treatment with a PARP inhibitor for ovarian cancer. Treatment should be continued until disease progression or unacceptable toxicity.
</t>
  </si>
  <si>
    <t>Maintenance monotherapy for patients with platinum-sensitive relapsed high-grade epithelial ovarian, fallopian tube or primary peritoneal cancer who are in complete or partial response to platinum-based chemotherapy. Patients must not have received prior treatment with a PARP inhibitor for ovarian cancer. Treatment should be continued until disease progression or unacceptable toxicity.</t>
  </si>
  <si>
    <t>Maintenance treatment of patients with deleterious or suspected deleterious germline BRCA mutated metastatic pancreatic adenocarcinoma whose disease has not progressed on at least 16 weeks of a first-line platinum-based chemotherapy regimen.</t>
  </si>
  <si>
    <t>Treatment of patients with metastatic castration-resistant prostate cancer and homologous recombination repair gene BRCA1/2 and/or ATM-mutations (germline and/or somatic) whose disease has progressed following prior treatment with abiraterone or a second-generation anti-androgen. Androgen deprivation therapy (ADT) should be continued.</t>
  </si>
  <si>
    <t xml:space="preserve">Olaparib plus bevacizumab </t>
  </si>
  <si>
    <t xml:space="preserve">Olaparib tablet (100 mg, 150 mg)
Bevacizumab concentrate for solution for infusion (100 mg/4 mL, 400 mg/16 mL) </t>
  </si>
  <si>
    <r>
      <t xml:space="preserve">Lynparza
Avastin
</t>
    </r>
    <r>
      <rPr>
        <sz val="11"/>
        <color theme="1"/>
        <rFont val="Calibri"/>
        <family val="2"/>
        <scheme val="minor"/>
      </rPr>
      <t>Avamab
Vegzelma</t>
    </r>
  </si>
  <si>
    <t>Olaparib in combination with bevacizumab (non-subsidised brand) as maintenance treatment of patients with advanced homologous recombination deficiency (HRD) positive high-grade epithelial ovarian, fallopian tube or primary peritoneal cancer who are in complete or partial response to first-line platinum-based chemotherapy in combination with bevacizumab. 
Treatment with olaparib should be continued until disease progression or unacceptable toxicity or for a maximum of 24 months.</t>
  </si>
  <si>
    <t>Olaparib plus bevacizumab biosimilar</t>
  </si>
  <si>
    <t xml:space="preserve">Olaparib tablet (100 mg, 150 mg)
Bevacizumab biosimilar concentrate for solution for infusion (100 mg/4 mL, 400 mg/16 mL) </t>
  </si>
  <si>
    <t>Lynparza
Mvasi</t>
  </si>
  <si>
    <t>Olaparib in combination with bevacizumab biosimilar (subsidised brand) as maintenance treatment of patients with advanced homologous recombination deficiency (HRD) positive high-grade epithelial ovarian, fallopian tube or primary peritoneal cancer who are in complete or partial response to first-line platinum-based chemotherapy in combination with bevacizumab biosimilar. 
Treatment with olaparib should be continued until disease progression or unacceptable toxicity or for a maximum of 24 months.</t>
  </si>
  <si>
    <t>Osimertinib</t>
  </si>
  <si>
    <t>Osimertinib tablet (40 mg, 80 mg)</t>
  </si>
  <si>
    <t>Tagrisso</t>
  </si>
  <si>
    <t>Treatment of patients with locally advanced or metastatic EGFR T790M mutation-positive NSCLC whose disease has progressed on or after EGFR TKI therapy. For patients with isolated brain metastases who are clinically ineligible for re-biopsy and where T790M cannot be confirmed, osimertinib may be used until progression.</t>
  </si>
  <si>
    <t>For newly diagnosed locally advanced or metastatic EGFR mutation-positive non-small-cell lung cancer, including patients who have developed intolerance to another EGFR tyrosine kinase inhibitor of a severity necessitating permanent treatment withdrawal.</t>
  </si>
  <si>
    <t>Adjuvant treatment after tumour resection in patients with stage IB to IIIA non-small-cell lung cancer (NSCLC) whose tumours have epidermal growth factor receptor (EGFR) exon 19 deletions or exon 21 (L858R) substitution mutations. Treatment should be continued until disease recurrence or unacceptable toxicity or for a maximum of 3 years.</t>
  </si>
  <si>
    <t>Oxaliplatin</t>
  </si>
  <si>
    <t>Oxaliplatin injection (50 mg, 100 mg, 200 mg)</t>
  </si>
  <si>
    <t>Paclitaxel</t>
  </si>
  <si>
    <t>Paclitaxel vial (150 mg/25 mL, 300 mg/50 mL)</t>
  </si>
  <si>
    <t>Palbociclib</t>
  </si>
  <si>
    <t>Palbociclib capsule (75 mg, 100 mg, 125 mg) and tablet  (75 mg, 100 mg, 125 mg)</t>
  </si>
  <si>
    <t>Palbociclib in combination with an aromatase inhibitor as initial endocrine-based therapy for HR-positive, HER2-negative, advanced or metastatic breast cancer.
Pre/perimenopausal women treated with this combination could also receive a luteinizing hormone-releasing hormone agonist according to local clinical practice.</t>
  </si>
  <si>
    <t>Palbociclib in combination with fulvestrant for treating HR-positive, HER2-negative, advanced or metastatic breast cancer in patients who have received prior endocrine therapy.
Pre/perimenopausal women treated with this combination could also receive a luteinizing hormone-releasing hormone agonist according to local clinical practice.</t>
  </si>
  <si>
    <t>Panitumumab</t>
  </si>
  <si>
    <t>Panitumumab concentrate for solution for infusion (100 mg/5 mL)</t>
  </si>
  <si>
    <t>Vectibix</t>
  </si>
  <si>
    <t>Pazopanib</t>
  </si>
  <si>
    <t>Pazopanib tablet (200 mg, 400 mg)</t>
  </si>
  <si>
    <t>Pegaspargase</t>
  </si>
  <si>
    <t>Pegaspargase powder for solution for injection/infusion (750 units/mL)</t>
  </si>
  <si>
    <t>Oncaspar</t>
  </si>
  <si>
    <t>Peginterferon alfa-2a</t>
  </si>
  <si>
    <t>Peginterferon alfa-2a prefilled syringe for injection (135 mcg/0.5 mL, 180 mcg/0.5 mL)</t>
  </si>
  <si>
    <t>Pegasys</t>
  </si>
  <si>
    <t>Pembrolizumab</t>
  </si>
  <si>
    <t>Pembrolizumab solution for infusion (100 mg/4 mL)</t>
  </si>
  <si>
    <t>Keytruda</t>
  </si>
  <si>
    <t>Pembrolizumab in combination with trastuzumab, fluoropyrimidine- and platinum-containing chemotherapy, for patients with untreated locally advanced unresectable or metastatic HER2-positive gastric or gastroesophageal junction (GEJ) adenocarcinoma, whose tumours express PD-L1 (CPS≥1).</t>
  </si>
  <si>
    <t>Pembrolizumab for the treatment of patients with resectable Stage II, IIIA, or IIIB (T3-4N2) non-small-cell lung cancer in combination with platinum-containing chemotherapy as neoadjuvant treatment, and then continued as monotherapy as adjuvant treatment after surgery. Neoadjuvant treatment should be stopped after a maximum duration of 12 weeks or upon disease progression that precludes definitive surgery or unacceptable toxicity, whichever occurs first. The maximum duration of adjuvant treatment is 39 weeks post-surgery, or upon disease recurrence or unacceptable toxicity, whichever occurs first.</t>
  </si>
  <si>
    <t xml:space="preserve">Treatment of patients with locally advanced or metastatic urothelial carcinoma who are not eligible for any platinum-containing chemotherapy regardless of PD-L1 status. </t>
  </si>
  <si>
    <t xml:space="preserve">Treatment of patients with locally advanced or metastatic urothelial carcinoma whose tumours express PD-L1 with a combined positive score (CPS) ≥10, and who are not eligible for cisplatin-containing chemotherapy. </t>
  </si>
  <si>
    <t>Pembrolizumab in combination with chemotherapy for the treatment of patients with locally recurrent unresectable or metastatic triple negative breast cancer whose tumours express PD-L1 (CPS ≥10) and who have not received prior chemotherapy for metastatic disease.</t>
  </si>
  <si>
    <t>Cervical cancer</t>
  </si>
  <si>
    <t xml:space="preserve">Pembrolizumab, in combination with chemotherapy, for treating patients with persistent, recurrent, or metastatic cervical cancer whose tumours express PD-L1 with a CPS ≥1. </t>
  </si>
  <si>
    <t>Pembrolizumab, in combination with chemotherapy and bevacizumab, for treating patients with persistent, recurrent, or metastatic cervical cancer whose tumours express PD-L1 with a CPS ≥1.</t>
  </si>
  <si>
    <t xml:space="preserve">For untreated metastatic microsatellite instability-high (MSI-H) or mismatch repair deficient (dMMR) colorectal cancer. </t>
  </si>
  <si>
    <t>Monotherapy for untreated unresectable, recurrent or metastatic squamous cell cancer of the head and neck (RMSCCHN) with PD-L1 CPS≥1.</t>
  </si>
  <si>
    <t xml:space="preserve">Pembrolizumab in combination with platinum-based chemotherapy, for untreated unresectable, recurrent or metastatic squamous cell cancer of the head and neck (RMSCCHN) with PD-L1 CPS≥1. </t>
  </si>
  <si>
    <t xml:space="preserve">Treatment of advanced unresectable hepatocellular carcinoma (HCC) in patients with disease progression after 1 or more prior lines of systemic therapy, and who have adequate liver function as assessed by the Child-Pugh scoring system. Patients must not have received prior treatment with a PD-1/PD-L1 inhibitor for advanced unresectable HCC. </t>
  </si>
  <si>
    <t xml:space="preserve">For untreated metastatic non-small-cell lung cancer (NSCLC) in patients whose tumours express PD-L1 with a tumour proportion score ≥50%, with no EGFR or ALK genomic tumour aberrations. </t>
  </si>
  <si>
    <t xml:space="preserve">Pembrolizumab in combination with platinum-doublet chemotherapy for untreated metastatic squamous non-small-cell lung cancer (NSCLC). </t>
  </si>
  <si>
    <t xml:space="preserve">Pembrolizumab in combination with platinum-doublet chemotherapy, for untreated metastatic non-squamous non-small-cell lung cancer (NSCLC) in patients with no EGFR or ALK genomic tumour aberrations. </t>
  </si>
  <si>
    <r>
      <t>Treatment of patients with metastatic non-small-cell lung cancer (NSCLC), whose tumours express PD-L1 with a tumour proportion score ≥1% and had disease progression during or following platinum-containing chemotherapy. Patients must not have received prior treatment with a PD-1/PD-L1 inhibitor for metastatic NSCLC.</t>
    </r>
    <r>
      <rPr>
        <strike/>
        <sz val="11"/>
        <color theme="1"/>
        <rFont val="Calibri"/>
        <family val="2"/>
        <scheme val="minor"/>
      </rPr>
      <t xml:space="preserve"> </t>
    </r>
  </si>
  <si>
    <t xml:space="preserve">Treatment of patients with relapsed or refractory classical Hodgkin lymphoma (cHL), who have failed autologous stem cell transplant (ASCT) or following at least two prior therapies when ASCT is not a treatment option. Patients must not have received prior treatment with a PD-1/PD-L1 inhibitor for this condition in the relapsed or refractory setting. </t>
  </si>
  <si>
    <t xml:space="preserve">Treatment of patients with refractory primary mediastinal B-cell lymphoma (PMBCL), or who have relapsed after 2 or more prior lines of therapy. Patients must not have received prior treatment with a PD-1/PD-L1 inhibitor for PMBCL. </t>
  </si>
  <si>
    <t xml:space="preserve">Treatment of metastatic Merkel cell carcinoma. </t>
  </si>
  <si>
    <t>Treatment of completely resected malignant melanoma in patients with lymph node involvement. Treatment must commence within 12 weeks of complete resection (either 12 weeks after resection or 12 weeks prior to resection). Maximum duration of treatment: 12 months.</t>
  </si>
  <si>
    <t xml:space="preserve">Treatment of patients with unresectable or metastatic microsatellite instability-high (MSI-H) or mismatch repair deficient (dMMR) solid tumours that have progressed following prior treatment and who have no satisfactory alternative treatment options. Patients must not have received prior treatment with a PD-1/PD-L1 inhibitor for the same MSI-H or dMMR solid tumour in the unresectable or metastatic setting. </t>
  </si>
  <si>
    <t xml:space="preserve">Pembrolizumab in combination with fluoropyrimidine and platinum-based chemotherapy for untreated, locally advanced unresectable or metastatic carcinoma of the oesophagus or HER2-negative gastroesophageal junction (GEJ) adenocarcinoma (tumours with epicenter 1 to 5 cm above the GEJ) that is not amenable to surgical resection or definitive chemoradiation. </t>
  </si>
  <si>
    <t>Pembrolizumab in combination with chemotherapy as neoadjuvant treatment, and then continued as adjuvant monotherapy after surgery, for previously untreated high-risk, early-stage triple-negative breast cancer. Treatment with pembrolizumab should be stopped after a maximum duration of 1 year across neoadjuvant and adjuvant phases, or earlier if disease progresses or recurs.</t>
  </si>
  <si>
    <t xml:space="preserve">Adjuvant treatment of patients with renal cell carcinoma at increased risk of recurrence following nephrectomy or following nephrectomy and resection of metastatic lesions. Maximum duration of treatment: 12 months </t>
  </si>
  <si>
    <t xml:space="preserve">Treatment of advanced unresectable or metastatic malignant melanoma. Patients must not have received a PD-1 inhibitor or ipilimumab for advanced unresectable or metastatic malignant melanoma. </t>
  </si>
  <si>
    <t>Pembrolizumab plus axitinib</t>
  </si>
  <si>
    <t>Pembrolizumab solution for infusion (100 mg/4 mL)
Axitinib tablet (1 mg, 5 mg)</t>
  </si>
  <si>
    <t xml:space="preserve">Pembrolizumab in combination with axitinib for untreated advanced renal cell carcinoma. </t>
  </si>
  <si>
    <t>Pembrolizumab plus lenvatinib</t>
  </si>
  <si>
    <t>Pembrolizumab solution for infusion (100 mg/4 mL)
Lenvatinib capsule (4 mg, 10 mg)</t>
  </si>
  <si>
    <t>Keytruda
Lenvima</t>
  </si>
  <si>
    <r>
      <t>Pembrolizumab in combination with lenvatinib for the treatment of patients with advanced endometrial carcinoma (EC) that is not microsatellite instability-high (non-MSI-H) or mismatch repair deficient (non-dMMR), who have disease progression following prior platinum chemotherapy and are not candidates for curative surgery or radiation. Patients must not have received prior treatment with a PD-1/PD-L1 inhibitor for advanced EC.</t>
    </r>
    <r>
      <rPr>
        <strike/>
        <sz val="11"/>
        <color theme="1"/>
        <rFont val="Calibri"/>
        <family val="2"/>
        <scheme val="minor"/>
      </rPr>
      <t xml:space="preserve"> </t>
    </r>
  </si>
  <si>
    <t xml:space="preserve">Pembrolizumab in combination with lenvatinib for untreated advanced renal cell carcinoma. </t>
  </si>
  <si>
    <t>Pemetrexed</t>
  </si>
  <si>
    <t>Pemetrexed injection (100 mg, 500 mg)</t>
  </si>
  <si>
    <t>Pemigatinib</t>
  </si>
  <si>
    <t>Pemigatinib tablet (4.5 mg, 9 mg, 13.5 mg)</t>
  </si>
  <si>
    <t>Pemazyre</t>
  </si>
  <si>
    <t>Treatment of patients with locally advanced or metastatic cholangiocarcinoma with a FGFR2 fusion or rearrangement that has progressed after at least one prior line of systemic therapy.</t>
  </si>
  <si>
    <t>Pertuzumab + Trastuzumab</t>
  </si>
  <si>
    <t>Pertuzumab + trastuzumab fixed dose combination injection (1200 mg/600 mg and 600 mg/600 mg)</t>
  </si>
  <si>
    <t>Phesgo</t>
  </si>
  <si>
    <t>Fixed-dose pertuzumab and trastuzumab subcutaneous injection in combination with chemotherapy for treating HER2-positive metastatic or locally recurrent breast cancer, in patients without prior treatment for metastatic disease. Treatment with pertuzumab should be stopped if disease progresses.</t>
  </si>
  <si>
    <t xml:space="preserve">Fixed-dose pertuzumab and trastuzumab subcutaneous injection in combination with chemotherapy for adjuvant treatment of high-risk (with positive nodes) HER2-positive early breast cancer for a maximum duration of 1 year. </t>
  </si>
  <si>
    <t xml:space="preserve">Fixed-dose pertuzumab and trastuzumab subcutaneous injection in combination with chemotherapy for neoadjuvant treatment of HER2-positive locally advanced, inflammatory or early stage (tumour &gt;2 cm in diameter or node positive) breast cancer for 4 to 6 cycles. Following surgery, patients may continue with trastuzumab with or without pertuzumab for a total of 1 year of anti-HER2 treatment. </t>
  </si>
  <si>
    <t>Pertuzumab plus trastuzumab</t>
  </si>
  <si>
    <t>Pertuzumab concentrate for solution for infusion (420 mg/14 mL)
Trastuzumab powder for IV infusion (440 mg)
Trastuzumab solution for SC injection (600 mg/5 mL)</t>
  </si>
  <si>
    <t>Perjeta
Herceptin
Ogivri
Herzuma
Kanjinti
Trazimera</t>
  </si>
  <si>
    <t>Pertuzumab in combination with trastuzumab and chemotherapy for HER2-positive metastatic or locally recurrent breast cancer, in patients without prior treatment for metastatic disease. Treatment with pertuzumab should be stopped if disease progresses.</t>
  </si>
  <si>
    <t>Perjeta
Herceptin
Ogivri
Herzuma
Kanjinti
Trazimera</t>
  </si>
  <si>
    <t xml:space="preserve">Pertuzumab in combination with trastuzumab and chemotherapy for adjuvant treatment of high-risk (with positive nodes) HER2-positive early breast cancer for a maximum duration of 1 year. </t>
  </si>
  <si>
    <t xml:space="preserve">Pertuzumab in combination with trastuzumab and chemotherapy for neoadjuvant treatment of HER2-positive locally advanced, inflammatory or early stage (tumour &gt;2 cm in diameter or node positive) breast cancer for 4 to 6 cycles. Following surgery, patients may continue with trastuzumab with or without pertuzumab for a total of 1 year of anti-HER2 treatment. </t>
  </si>
  <si>
    <t>Polatuzumab vedotin plus rituximab</t>
  </si>
  <si>
    <t>Polatuzumab vedotin powder for concentrate for solution for infusion (30 mg, 140 mg) 
Rituximab concentrate for infusion (100 mg/10 mL, 500 mg/50 mL)</t>
  </si>
  <si>
    <t>Polivy
MabThera
Rixathon</t>
  </si>
  <si>
    <t>Polatuzumab in combination with rituximab (non-subsidised brand), cyclophosphamide, doxorubicin, and prednisone for previously untreated diffuse large B-cell lymphoma (DLBCL) in patients with an international prognostic index (IPI) score of 3 to 5.</t>
  </si>
  <si>
    <t>Polivy
MabThera
Truxima
Rixathon</t>
  </si>
  <si>
    <t>Polatuzumab in combination with rituximab, cyclophosphamide, doxorubicin, and prednisone for previously untreated diffuse large B-cell lymphoma (DLBCL).</t>
  </si>
  <si>
    <t>Polatuzumab vedotin plus rituximab biosimilar</t>
  </si>
  <si>
    <t>Polatuzumab vedotin powder for concentrate for solution for infusion (30 mg, 140 mg) 
Rituximab biosimilar concentrate for infusion (100 mg/10 mL, 500 mg/50 mL)</t>
  </si>
  <si>
    <t>Polivy
Truxima</t>
  </si>
  <si>
    <t>Polatuzumab in combination with rituximab biosimilar (subsidised brand), cyclophosphamide, doxorubicin, and prednisone for previously untreated diffuse large B-cell lymphoma (DLBCL) in patients with an international prognostic index (IPI) score of 3 to 5.</t>
  </si>
  <si>
    <t>Pomalidomide</t>
  </si>
  <si>
    <t>Pomalidomide capsule (1 mg, 2 mg, 3 mg, 4 mg)</t>
  </si>
  <si>
    <t>Pomalyst</t>
  </si>
  <si>
    <t>Pomalidomide in combination with bortezomib or cyclophosphamide, plus dexamethasone, for the treatment of patients with relapsed and/or refractory multiple myeloma who have received at least one prior therapy.</t>
  </si>
  <si>
    <t>Pomalidomide in combination with dexamethasone for the treatment of patients with relapsed and/or refractory multiple myeloma who have received at least two prior therapies, including both lenalidomide and bortezomib, and have demonstrated disease progression on the last therapy.</t>
  </si>
  <si>
    <t>Ponatinib</t>
  </si>
  <si>
    <t>Ponatinib tablet (15 mg)</t>
  </si>
  <si>
    <t>Iclusig</t>
  </si>
  <si>
    <t>Treatment of chronic, accelerated, or blast phase chronic myeloid leukaemia (CML) in patients: 
•	whose disease is resistant to imatinib or dasatinib or nilotinib, and who have the T315I mutation OR
•	whose disease is resistant to both nilotinib and dasatinib OR 
•	whose disease is resistant to nilotinib or dasatinib and who are intolerant of/contraindicated to the other drug.</t>
  </si>
  <si>
    <t>Treatment of patients with Philadelphia chromosome positive acute lymphoblastic leukaemia who are resistant to dasatinib; who are intolerant to dasatinib and for whom subsequent treatment with imatinib is not clinically appropriate; or who have the T315I mutation.</t>
  </si>
  <si>
    <t>Prednisolone</t>
  </si>
  <si>
    <t>Prednisolone tablet (1 mg, 5 mg, 20 mg) and syrup (5 mg/5 mL, 10 mg/5 mL)</t>
  </si>
  <si>
    <t>Procarbazine</t>
  </si>
  <si>
    <t>Procarbazine capsule (50 mg)</t>
  </si>
  <si>
    <t>Radium-223</t>
  </si>
  <si>
    <t>Radium-223 solution for injection (1100 kBq/mL)</t>
  </si>
  <si>
    <t>Xofigo</t>
  </si>
  <si>
    <t>Treatment of patients with castration-resistant prostate cancer with symptomatic bone metastases and no known visceral metastatic disease.</t>
  </si>
  <si>
    <t>Ramucirumab</t>
  </si>
  <si>
    <t>Ramucirumab concentrate for solution for infusion (100 mg/10 mL, 500 mg/50 mL)</t>
  </si>
  <si>
    <t>Cyramza</t>
  </si>
  <si>
    <t>Ramucirumab in combination with chemotherapy for patients with unresectable locally advanced or metastatic gastric or gastroesophageal junction adenocarcinoma, with disease progression on or after prior fluoropyrimidine- or platinum-containing chemotherapy.</t>
  </si>
  <si>
    <t>Ramucirumab in combination with FOLFIRI for treating metastatic colorectal cancer that has progressed on first-line systemic therapy.</t>
  </si>
  <si>
    <t>Treatment of advanced unresectable hepatocellular carcinoma in patients with disease progression after 1 or more prior lines of systemic therapy, and who have serum alpha-fetoprotein (AFP) of ≥400 ng/ml, and have adequate liver function as assessed by the Child-Pugh scoring system.</t>
  </si>
  <si>
    <t>Ramucirumab as monotherapy for patients with unresectable locally advanced or metastatic gastric or gastroesophageal junction adenocarcinoma, with disease progression on or after prior fluoropyrimidine- or platinum-containing chemotherapy.</t>
  </si>
  <si>
    <t>Regorafenib</t>
  </si>
  <si>
    <t>Regorafenib tablet (40 mg)</t>
  </si>
  <si>
    <t>Stivarga</t>
  </si>
  <si>
    <t>Treatment of patients with locally advanced, unresectable or metastatic gastrointestinal stromal tumours (GISTs) who have been previously treated with imatinib mesylate.</t>
  </si>
  <si>
    <t>Ribociclib</t>
  </si>
  <si>
    <t>Ribociclib tablet (200 mg)</t>
  </si>
  <si>
    <t>Kisqali</t>
  </si>
  <si>
    <t>Ribociclib in combination with an aromatase inhibitor for the adjuvant treatment of patients with HR-positive, HER2-negative stage II and III early breast cancer at high risk of recurrence. Maximum treatment duration: 3 years.
Patients with anatomic stage group IIA and node-negative disease must have one additional risk factor: 
-	Grade 3 tumour; or 
-	Grade 2 tumour and Ki-67 ≥20%; or 
-	Grade 2 tumour and high risk by gene signature testing.</t>
  </si>
  <si>
    <t>Ribociclib in combination with an aromatase inhibitor as initial endocrine-based therapy for HR-positive, HER2-negative, advanced or metastatic breast cancer.
Pre/perimenopausal women treated with this combination could also receive a luteinizing hormone-releasing hormone agonist according to local clinical practice.</t>
  </si>
  <si>
    <t>Ribociclib in combination with fulvestrant for treating HR-positive, HER2-negative, advanced or metastatic breast cancer in patients who have received prior endocrine therapy.
Pre/perimenopausal women treated with this combination could also receive a luteinizing hormone-releasing hormone agonist according to local clinical practice.</t>
  </si>
  <si>
    <t>Ripretinib</t>
  </si>
  <si>
    <t>Ripretinib tablet (50 mg)</t>
  </si>
  <si>
    <t>Qinlock</t>
  </si>
  <si>
    <t>Treatment of patients with advanced gastrointestinal stromal tumours (GIST) who have received prior treatment with 3 or more kinase inhibitors, including imatinib.</t>
  </si>
  <si>
    <t>Rituximab</t>
  </si>
  <si>
    <t>Rituximab solution for subcutaneous injection (1400 mg/11.7 mL)</t>
  </si>
  <si>
    <t>MabThera</t>
  </si>
  <si>
    <t>Rituximab (subcutaneous) for maintenance treatment of patients with follicular lymphoma who have responded to induction therapy.</t>
  </si>
  <si>
    <t>Rituximab (subcutaneous) in combination with cyclophosphamide, doxorubicin, vincristine and prednisone (CHOP), for the treatment of CD20+ diffuse large B-cell non-Hodgkin lymphoma.</t>
  </si>
  <si>
    <t xml:space="preserve">Rituximab (subcutaneous) in combination with cyclophosphamide, vincristine, prednisone (CVP), for the treatment of previously untreated patients with stage III-IV follicular lymphoma. </t>
  </si>
  <si>
    <t>Rituximab concentrate for solution for infusion (100 mg/10 mL, 500 mg/50 mL)</t>
  </si>
  <si>
    <t>For cancer treatment in line with HSA registered indication(s).</t>
  </si>
  <si>
    <t>Rituximab biosimilar</t>
  </si>
  <si>
    <t>Rituximab biosimilar concentrate for solution for infusion (100 mg/10 mL, 500 mg/50 mL)</t>
  </si>
  <si>
    <t>Rixathon</t>
  </si>
  <si>
    <t>Truxima</t>
  </si>
  <si>
    <t>SDL (Truxima)</t>
  </si>
  <si>
    <t>Romidepsin</t>
  </si>
  <si>
    <t>Romidepsin powder for solution for infusion (10 mg)</t>
  </si>
  <si>
    <t>Treatment of cutaneous T-cell lymphoma in patients who have received at least one prior systemic therapy.</t>
  </si>
  <si>
    <t>Treatment of peripheral T-cell lymphoma in patients who have received at least one prior therapy.</t>
  </si>
  <si>
    <t>Ruxolitinib</t>
  </si>
  <si>
    <t>Ruxolitinib tablet (5 mg, 15 mg, 20 mg)</t>
  </si>
  <si>
    <t>Jakavi</t>
  </si>
  <si>
    <t>Treatment of patients with:
1) intermediate-1 risk myelofibrosis with severe disease-related symptoms or splenomegaly that are resistant, refractory or intolerant to available therapy; or
2) intermediate-2 or high-risk myelofibrosis with disease-related splenomegaly or symptoms.</t>
  </si>
  <si>
    <t>Sacituzumab govitecan</t>
  </si>
  <si>
    <t>Sacituzumab govitecan powder for solution for infusion (180 mg)</t>
  </si>
  <si>
    <t>Trodelvy</t>
  </si>
  <si>
    <t>Treatment of patients with unresectable locally advanced or metastatic HR-positive, HER2-negative breast cancer who have received endocrine-based therapy and at least two additional systemic therapies in the metastatic setting.</t>
  </si>
  <si>
    <t>Treatment of unresectable locally advanced or metastatic triple negative breast cancer in patients who have received two or more prior systemic therapies, at least one of them for metastatic disease.</t>
  </si>
  <si>
    <t>Selinexor</t>
  </si>
  <si>
    <t>Selinexor tablet (20 mg)</t>
  </si>
  <si>
    <t>Xpovio</t>
  </si>
  <si>
    <t>Selinexor in combination with bortezomib and dexamethasone for the treatment of patients with relapsed and/or refractory multiple myeloma who have received at least one prior therapy.</t>
  </si>
  <si>
    <t>In combination with dexamethasone for the treatment of patients with relapsed or refractory multiple myeloma who have received at least four prior therapies and whose disease is refractory to at least two proteasome inhibitors, at least two immunomodulatory agents, and an anti‐CD38 monoclonal antibody.</t>
  </si>
  <si>
    <t>Multicentric Castleman's disease</t>
  </si>
  <si>
    <t>Siltuximab</t>
  </si>
  <si>
    <t xml:space="preserve">Siltuximab powder for infusion (100 mg) </t>
  </si>
  <si>
    <t>Sylvant</t>
  </si>
  <si>
    <t>Treatment of patients with multicentric Castleman’s disease (MCD) who are human immunodeficiency virus (HIV) negative and human herpesvirus-8 (HHV-8) negative.</t>
  </si>
  <si>
    <t>Sodium iodide</t>
  </si>
  <si>
    <t>Sodium iodide [I-131] capsule (37 to 6000 MBq)</t>
  </si>
  <si>
    <t>For thyroid residue ablation after surgery of differentiated thyroid cancer, and treatment of iodine-accumulating metastases.</t>
  </si>
  <si>
    <t>Somatropin</t>
  </si>
  <si>
    <t>Somatropin prefilled pen (5 mg/1.5 mL, 10 mg/1.5 mL)
Somatropin powder and solvent for solution for injection (4 mg, 5.3 mg/mL)
Somatropin solution for injection (5.83 mg/mL, 8 mg/mL)</t>
  </si>
  <si>
    <t>Genotropin
Norditropin
Saizen
Zomacton</t>
  </si>
  <si>
    <t>Replacement therapy in adults with growth hormone deficiency associated with benign or malignant hypothalamic or pituitary neoplasms.</t>
  </si>
  <si>
    <t>Somatropin solution for injection (5 mg/1.5 mL, 10 mg/1.5 mL)</t>
  </si>
  <si>
    <t>SciTropin A</t>
  </si>
  <si>
    <t>SDL (SciTropin A)</t>
  </si>
  <si>
    <t>Sorafenib</t>
  </si>
  <si>
    <t>Sorafenib tablet (200 mg)</t>
  </si>
  <si>
    <t>Nexavar</t>
  </si>
  <si>
    <t>Neuroendocrine</t>
  </si>
  <si>
    <t>Streptozocin</t>
  </si>
  <si>
    <t>Streptozocin injection (1 g)</t>
  </si>
  <si>
    <t>Zanosar</t>
  </si>
  <si>
    <t>Streptozocin in combination with 5-fluorouracil for inoperable, advanced or metastatic, progressive and/or symptomatic, well-differentiated, G1 or G2 neuroendocrine tumours of pancreatic origin.</t>
  </si>
  <si>
    <t>Sunitinib</t>
  </si>
  <si>
    <t>Sunitinib capsule (25 mg, 37.5 mg, 50 mg)</t>
  </si>
  <si>
    <t>Sunitinib capsule (12.5 mg)</t>
  </si>
  <si>
    <t>Talazoparib</t>
  </si>
  <si>
    <t>Talazoparib capsule (0.25 mg, 1 mg)</t>
  </si>
  <si>
    <t>Talzenna</t>
  </si>
  <si>
    <t>Tamoxifen</t>
  </si>
  <si>
    <t>Tamoxifen tablet (10 mg, 20 mg)</t>
  </si>
  <si>
    <t>Tegafur + gimeracil + oteracil</t>
  </si>
  <si>
    <t>Tegafur + gimeracil + oteracil potassium capsule (20 mg/5.8 mg/19.6 mg, 25 mg/7.25 mg/24.5 mg)</t>
  </si>
  <si>
    <t>TS-ONE</t>
  </si>
  <si>
    <t>Temozolomide</t>
  </si>
  <si>
    <t xml:space="preserve">Temozolomide capsule (20 mg, 100 mg) </t>
  </si>
  <si>
    <t>Tepotinib</t>
  </si>
  <si>
    <t>Tepotinib tablet (225 mg)</t>
  </si>
  <si>
    <t>Tepmetko</t>
  </si>
  <si>
    <t>Treatment of metastatic non-small-cell lung cancer (NSCLC) with mesenchymal-epithelial transition factor gene exon 14 skipping (METex14sk) alterations.</t>
  </si>
  <si>
    <t>Thalidomide</t>
  </si>
  <si>
    <t>Thalidomide capsule (50 mg)</t>
  </si>
  <si>
    <t>Thiotepa</t>
  </si>
  <si>
    <t>Thiotepa injection (15 mg, 100 mg)</t>
  </si>
  <si>
    <t>Tepadina</t>
  </si>
  <si>
    <t>In combination with other chemotherapy medicinal products with or without total body irradiation (TBI), as conditioning treatment prior to allogeneic or autologous haematopoietic progenitor cell transplantation (HPCT) in haematological diseases.</t>
  </si>
  <si>
    <t>Tioguanine</t>
  </si>
  <si>
    <t>Tioguanine tablet (40 mg)</t>
  </si>
  <si>
    <t>Tislelizumab</t>
  </si>
  <si>
    <t>Tislelizumab concentrate for solution for infusion (100 mg/10 mL)</t>
  </si>
  <si>
    <t>Tevimbra</t>
  </si>
  <si>
    <t xml:space="preserve">Tislelizumab in combination with platinum-doublet chemotherapy, for untreated locally advanced or metastatic non-squamous non-small-cell lung cancer (NSCLC), in patients whose tumours have PD-L1 expression on ≥50% of tumour cells, with no EGFR or ALK genomic tumour aberrations. Patients with locally advanced non-squamous NSCLC must not be candidates for surgical resection or platinum-based chemoradiation. </t>
  </si>
  <si>
    <t>Tislelizumab in combination with platinum-doublet chemotherapy for untreated locally advanced or metastatic squamous non-small-cell lung cancer (NSCLC). Patients with locally advanced squamous NSCLC must not be candidates for surgical resection or platinum-based chemoradiation.</t>
  </si>
  <si>
    <t>Treatment of patients with locally advanced or metastatic non-small-cell lung cancer (NSCLC) who have disease progression during or following platinum-containing chemotherapy. Patients must not have received prior treatment with a PD-1/PD-L1 inhibitor for locally advanced or metastatic NSCLC.</t>
  </si>
  <si>
    <t>Treatment of patients with unresectable, recurrent, locally advanced, or metastatic oesophageal squamous cell carcinoma after prior chemotherapy. Patients must not have received prior treatment with a PD-1/PD-L1 inhibitor for this condition in the unresectable, recurrent, locally advanced, or metastatic setting.</t>
  </si>
  <si>
    <t>Tislelizumab in combination with platinum-based chemotherapy for untreated, unresectable, locally advanced, recurrent or metastatic oesophageal squamous cell carcinoma.</t>
  </si>
  <si>
    <t>Nasopharyngeal cancer</t>
  </si>
  <si>
    <t>Tislelizumab in combination with chemotherapy for first-line systemic treatment of recurrent, not amenable to surgery or radiotherapy, or metastatic nasopharyngeal carcinoma.</t>
  </si>
  <si>
    <t>Topotecan</t>
  </si>
  <si>
    <t>Topotecan injection (4 mg)</t>
  </si>
  <si>
    <t xml:space="preserve">Toripalimab </t>
  </si>
  <si>
    <t>Concentrate for solution for infusion (240 mg/6 mL)</t>
  </si>
  <si>
    <t>Loqtorzi</t>
  </si>
  <si>
    <t>Toripalimab in combination with chemotherapy for first-line systemic treatment of recurrent, not amenable to surgery or radiotherapy, or metastatic nasopharyngeal carcinoma. Maximum treatment duration with toripalimab is 24 months.</t>
  </si>
  <si>
    <t>Trabectedin</t>
  </si>
  <si>
    <t xml:space="preserve">Trabectedin powder for injection (1 mg) </t>
  </si>
  <si>
    <t>Yondelis</t>
  </si>
  <si>
    <t>Treatment of patients with advanced or metastatic soft tissue sarcoma, after failure of anthracyclines and ifosfamide (unless unsuitable).</t>
  </si>
  <si>
    <t>Trastuzumab</t>
  </si>
  <si>
    <t>Trastuzumab powder for IV infusion (440 mg)</t>
  </si>
  <si>
    <t>Herceptin</t>
  </si>
  <si>
    <t>Trastuzumab solution for SC injection (600 mg/5 mL)</t>
  </si>
  <si>
    <t>Trastuzumab biosimilar</t>
  </si>
  <si>
    <t xml:space="preserve">Trastuzumab biosimilar powder for concentrate for solution for infusion (150 mg, 420 mg) </t>
  </si>
  <si>
    <t>Trazher</t>
  </si>
  <si>
    <t>Trastuzumab biosimilar powder for IV infusion (440 mg)</t>
  </si>
  <si>
    <t>Kanjinti
Trazimera</t>
  </si>
  <si>
    <t>Ogivri
Herzuma</t>
  </si>
  <si>
    <t>SDL (Ogivri, Herzuma)</t>
  </si>
  <si>
    <t>Trastuzumab deruxtecan</t>
  </si>
  <si>
    <t>Trastuzumab deruxtecan powder for concentrate for solution for infusion (100 mg)</t>
  </si>
  <si>
    <t>Enhertu</t>
  </si>
  <si>
    <t>Treatment of patients with HER2-low unresectable and/or metastatic breast cancer who have received at least one prior line of chemotherapy in the metastatic setting or developed disease recurrence during or within 6 months of completing adjuvant chemotherapy. Patients with HR-positive breast cancer should have received at least one and be no longer considered eligible for endocrine therapy.</t>
  </si>
  <si>
    <t xml:space="preserve">Treatment of patients with unresectable or metastatic HER2-positive breast cancer who have received a prior anti-HER2-based regimen.   </t>
  </si>
  <si>
    <t>Treatment of HER2-positive locally advanced or metastatic gastric or gastroesophageal junction adenocarcinoma in patients who have received two or more prior regimens, including a trastuzumab-based regimen.</t>
  </si>
  <si>
    <t>Trastuzumab emtansine</t>
  </si>
  <si>
    <t>Trastuzumab emtansine powder for concentrate for solution for infusion (100 mg, 160 mg)</t>
  </si>
  <si>
    <t>Kadcyla</t>
  </si>
  <si>
    <t>Adjuvant treatment of HER2-positive early breast cancer in patients with residual invasive disease, after neoadjuvant treatment with trastuzumab and a taxane. Maximum 14 cycles.</t>
  </si>
  <si>
    <t>Treatment of HER2-positive, locally advanced, unresectable, or metastatic breast cancer in patients who have received prior treatment with trastuzumab and chemotherapy.</t>
  </si>
  <si>
    <t>Treosulfan</t>
  </si>
  <si>
    <t>Treosulfan powder for solution for infusion (1 g, 5 g)</t>
  </si>
  <si>
    <t>Trecondi</t>
  </si>
  <si>
    <t xml:space="preserve">In combination with fludarabine as part of conditioning treatment prior to allogeneic haematopoietic stem cell transplantation (allo-HSCT) in adult patients with acute myeloid leukaemia (AML) or myelodysplastic syndrome (MDS) at increased risk of toxicity with standard conditioning therapies, and in paediatric patients older than one month with malignant diseases. </t>
  </si>
  <si>
    <t>Tretinoin</t>
  </si>
  <si>
    <t>Tretinoin capsule (10 mg)</t>
  </si>
  <si>
    <t>Vesanoid</t>
  </si>
  <si>
    <t>Trifluridine + tipiracil</t>
  </si>
  <si>
    <t>Trifluridine + tipiracil tablet (15 mg/6.14 mg, 20 mg/8.19 mg)</t>
  </si>
  <si>
    <t>Lonsurf</t>
  </si>
  <si>
    <t>Treatment of patients with unresectable locally advanced or recurrent gastric or gastroesophageal junction adenocarcinoma after 2 or more prior systemic therapies.</t>
  </si>
  <si>
    <t>Triptorelin</t>
  </si>
  <si>
    <t>Triptorelin injection (3.75 mg, 11.25 mg, 22.5 mg), pre-filled syringe (3.75 mg)</t>
  </si>
  <si>
    <t>Decapeptyl
Pamorelin</t>
  </si>
  <si>
    <t>Treatment of locally advanced or metastatic prostate cancer.</t>
  </si>
  <si>
    <t>Triptorelin powder and solvent for suspension for injection (3.75 mg, 11.25 mg)</t>
  </si>
  <si>
    <t>Diphereline</t>
  </si>
  <si>
    <t>Tucatinib plus trastuzumab</t>
  </si>
  <si>
    <t>Tucatinib tablet (50 mg, 150 mg)
Trastuzumab powder for IV infusion (440 mg)
Trastuzumab solution for SC injection (600 mg/5 mL)</t>
  </si>
  <si>
    <t>Tukysa
Herceptin
Ogivri
Herzuma
Kanjinti
Trazimera</t>
  </si>
  <si>
    <t>For the treatment of locally advanced unresectable or metastatic HER2-positive breast cancer in combination with trastuzumab and capecitabine in patients who have received one or more prior anti-HER2-based regimens in the metastatic setting.</t>
  </si>
  <si>
    <t>Venetoclax</t>
  </si>
  <si>
    <t>Venetoclax tablet (10 mg, 50 mg, 100 mg)</t>
  </si>
  <si>
    <t>Venclexta</t>
  </si>
  <si>
    <t xml:space="preserve">Monotherapy for patients with chronic lymphocytic leukaemia (CLL) who are unsuitable for fludarabine-based therapy, following combination treatment with obinutuzumab. (Maximum treatment duration of obinutuzumab is 6 cycles and venetoclax is 12 months) </t>
  </si>
  <si>
    <t>Venetoclax monotherapy for patients with chronic lymphocytic leukaemia (CLL) who have received at least one prior therapy.</t>
  </si>
  <si>
    <t xml:space="preserve">Treatment of newly diagnosed acute myeloid leukaemia (AML) in combination with a hypomethylating agent or low-dose cytarabine in patients who are ineligible for intensive chemotherapy. </t>
  </si>
  <si>
    <t>Venetoclax plus obinutuzumab</t>
  </si>
  <si>
    <t xml:space="preserve">Venetoclax tablet (10 mg, 50 mg, 100 mg)
Obinutuzumab concentrate for solution for infusion (1000 mg/40 mL)
</t>
  </si>
  <si>
    <t>Venclexta
Gazyva</t>
  </si>
  <si>
    <t xml:space="preserve">Venetoclax in combination with obinutuzumab for patients with previously untreated chronic lymphocytic leukaemia (CLL) who are unsuitable for fludarabine-based therapy. Maximum treatment duration of obinutuzumab is 6 cycles and venetoclax is 12 months. </t>
  </si>
  <si>
    <t xml:space="preserve">Venetoclax plus rituximab </t>
  </si>
  <si>
    <t>Venetoclax tablet (10 mg, 50 mg, 100 mg)
Rituximab concentrate for solution for infusion (100 mg/10 mL, 500 mg/50 mL)</t>
  </si>
  <si>
    <t>Venclexta
MabThera
Rixathon</t>
  </si>
  <si>
    <t>Venetoclax in combination with rituximab (non-subsidised brand) for patients with chronic lymphocytic leukaemia (CLL) who have received at least one prior therapy. Maximum treatment duration of rituximab is 6 cycles and venetoclax is 24 months.</t>
  </si>
  <si>
    <t>Venetoclax plus rituximab biosimilar</t>
  </si>
  <si>
    <t>Venetoclax tablet (10 mg, 50 mg, 100 mg)
Rituximab biosimilar  concentrate for solution for infusion (100 mg/10 mL, 500 mg/50 mL)</t>
  </si>
  <si>
    <t>Venclexta
Truxima</t>
  </si>
  <si>
    <t>Venetoclax in combination with rituximab biosimilar (subsidised brand) for patients with chronic lymphocytic leukaemia (CLL) who have received at least one prior therapy. Maximum treatment duration of rituximab is 6 cycles and venetoclax is 24 months.</t>
  </si>
  <si>
    <t>Vinblastine sulfate</t>
  </si>
  <si>
    <t>Vinblastine sulfate vial (10 mg)</t>
  </si>
  <si>
    <t>Vincristine sulfate</t>
  </si>
  <si>
    <t>Vincristine sulfate vial (1 mg)</t>
  </si>
  <si>
    <t>Vinflunine</t>
  </si>
  <si>
    <t>Vinflunine concentrate for solution for infusion (50 mg/2 mL, 100 mg/4 mL, 250 mg/10 mL)</t>
  </si>
  <si>
    <t>Javlor</t>
  </si>
  <si>
    <t>Treatment of patients with locally advanced or metastatic urothelial carcinoma who have received prior platinum-containing chemotherapy.</t>
  </si>
  <si>
    <t>Vinorelbine</t>
  </si>
  <si>
    <t>Vinorelbine capsule (20 mg, 30 mg)</t>
  </si>
  <si>
    <t>Vinorelbine injection (10 mg/mL)</t>
  </si>
  <si>
    <t>Vinorelbine injection (50 mg/5 mL)</t>
  </si>
  <si>
    <t>Vismodegib</t>
  </si>
  <si>
    <t>Vismodegib capsule (150 mg)</t>
  </si>
  <si>
    <t>Erivedge</t>
  </si>
  <si>
    <t>Treatment of adults with metastatic basal cell carcinoma, or with locally advanced basal cell carcinoma that has recurred following surgery or who are not candidates for surgery and who are not candidates for radiation.</t>
  </si>
  <si>
    <t>Zanubrutinib</t>
  </si>
  <si>
    <t>Zanubrutinib capsule (80 mg)</t>
  </si>
  <si>
    <t>Brukinsa</t>
  </si>
  <si>
    <t>Monotherapy for patients with Waldenstrom’s macroglobulinemia (WM) who have received at least one prior therapy.</t>
  </si>
  <si>
    <t>Monotherapy for previously untreated Waldenstrom’s macroglobulinemia (WM) in patients who are unsuitable for chemo-immunotherapy.</t>
  </si>
  <si>
    <t>Monotherapy for relapsed or refractory marginal zone lymphoma (MZL) in patients who have received at least one prior anti-CD20-based regimen.</t>
  </si>
  <si>
    <t>Bavencio
-</t>
  </si>
  <si>
    <t>Keytruda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</si>
</sst>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quot;$&quot;* #,##0.00_);_(&quot;$&quot;* \(#,##0.00\);_(&quot;$&quot;* &quot;-&quot;??_);_(@_)"/>
    <numFmt numFmtId="165" formatCode="_(&quot;$&quot;* #,##0_);_(&quot;$&quot;* \(#,##0\);_(&quot;$&quot;* &quot;-&quot;??_);_(@_)"/>
  </numFmts>
  <fonts count="9" x14ac:knownFonts="1">
    <font>
      <sz val="11"/>
      <color theme="1"/>
      <name val="Calibri"/>
      <family val="2"/>
      <scheme val="minor"/>
    </font>
    <font>
      <b/>
      <sz val="11"/>
      <name val="Calibri"/>
      <family val="2"/>
      <scheme val="minor"/>
    </font>
    <font>
      <sz val="11"/>
      <color theme="1"/>
      <name val="Calibri"/>
      <family val="2"/>
      <scheme val="minor"/>
    </font>
    <font>
      <sz val="11"/>
      <name val="Calibri"/>
      <family val="2"/>
      <scheme val="minor"/>
    </font>
    <font>
      <sz val="11"/>
      <color rgb="FFFF0000"/>
      <name val="Calibri"/>
      <family val="2"/>
      <scheme val="minor"/>
    </font>
    <font>
      <b/>
      <sz val="11"/>
      <color rgb="FF000000"/>
      <name val="Calibri"/>
      <family val="2"/>
    </font>
    <font>
      <sz val="11"/>
      <color theme="1"/>
      <name val="Calibri"/>
      <family val="2"/>
    </font>
    <font>
      <sz val="10"/>
      <color theme="1"/>
      <name val="Aptos"/>
      <family val="2"/>
    </font>
    <font>
      <strike/>
      <sz val="11"/>
      <color theme="1"/>
      <name val="Calibri"/>
      <family val="2"/>
      <scheme val="minor"/>
    </font>
  </fonts>
  <fills count="3">
    <fill>
      <patternFill patternType="none"/>
    </fill>
    <fill>
      <patternFill patternType="gray125"/>
    </fill>
    <fill>
      <patternFill patternType="solid">
        <fgColor theme="2"/>
        <bgColor indexed="64"/>
      </patternFill>
    </fill>
  </fills>
  <borders count="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thin">
        <color indexed="64"/>
      </top>
      <bottom style="thin">
        <color indexed="64"/>
      </bottom>
      <diagonal/>
    </border>
  </borders>
  <cellStyleXfs count="87">
    <xf numFmtId="0" fontId="0" fillId="0" borderId="0"/>
    <xf numFmtId="9"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cellStyleXfs>
  <cellXfs count="35">
    <xf numFmtId="0" fontId="0" fillId="0" borderId="0" xfId="0"/>
    <xf numFmtId="0" fontId="0" fillId="0" borderId="1" xfId="0"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vertical="center" wrapText="1"/>
    </xf>
    <xf numFmtId="0" fontId="1" fillId="0" borderId="1" xfId="0" applyFont="1" applyBorder="1" applyAlignment="1">
      <alignment vertical="center" wrapText="1"/>
    </xf>
    <xf numFmtId="9" fontId="0" fillId="0" borderId="1" xfId="1" applyFont="1" applyFill="1" applyBorder="1" applyAlignment="1">
      <alignment vertical="center" wrapText="1"/>
    </xf>
    <xf numFmtId="9" fontId="3" fillId="0" borderId="1" xfId="1" applyFont="1" applyFill="1" applyBorder="1" applyAlignment="1">
      <alignment vertical="center" wrapText="1"/>
    </xf>
    <xf numFmtId="0" fontId="0" fillId="0" borderId="1" xfId="0" applyBorder="1" applyAlignment="1">
      <alignment horizontal="center" vertical="top" wrapText="1"/>
    </xf>
    <xf numFmtId="165" fontId="3" fillId="0" borderId="1" xfId="2" applyNumberFormat="1" applyFont="1" applyFill="1" applyBorder="1" applyAlignment="1" applyProtection="1">
      <alignment horizontal="center" vertical="top" wrapText="1"/>
    </xf>
    <xf numFmtId="0" fontId="3" fillId="0" borderId="1" xfId="0" applyFont="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vertical="top" wrapText="1"/>
    </xf>
    <xf numFmtId="0" fontId="3" fillId="0" borderId="1" xfId="0" applyFont="1" applyBorder="1" applyAlignment="1">
      <alignment vertical="top" wrapText="1"/>
    </xf>
    <xf numFmtId="0" fontId="0" fillId="0" borderId="0" xfId="0" applyAlignment="1">
      <alignment vertical="center" wrapText="1"/>
    </xf>
    <xf numFmtId="0" fontId="0" fillId="0" borderId="2" xfId="0" applyBorder="1" applyAlignment="1">
      <alignment vertical="top" wrapText="1"/>
    </xf>
    <xf numFmtId="0" fontId="1" fillId="2" borderId="3" xfId="0" applyFont="1" applyFill="1" applyBorder="1" applyAlignment="1">
      <alignment horizontal="center" vertical="top" wrapText="1"/>
    </xf>
    <xf numFmtId="0" fontId="1" fillId="2" borderId="3" xfId="0" applyFont="1" applyFill="1" applyBorder="1" applyAlignment="1">
      <alignment horizontal="left" vertical="top" wrapText="1"/>
    </xf>
    <xf numFmtId="0" fontId="5" fillId="2" borderId="3" xfId="0" applyFont="1" applyFill="1" applyBorder="1" applyAlignment="1">
      <alignment horizontal="center" vertical="top" wrapText="1" readingOrder="1"/>
    </xf>
    <xf numFmtId="0" fontId="1" fillId="2" borderId="3" xfId="0" applyFont="1" applyFill="1" applyBorder="1" applyAlignment="1">
      <alignment horizontal="center" vertical="top" wrapText="1" readingOrder="1"/>
    </xf>
    <xf numFmtId="165" fontId="0" fillId="0" borderId="3" xfId="2" applyNumberFormat="1" applyFont="1" applyFill="1" applyBorder="1" applyAlignment="1" applyProtection="1">
      <alignment vertical="top" wrapText="1"/>
    </xf>
    <xf numFmtId="9" fontId="0" fillId="0" borderId="3" xfId="1" applyFont="1" applyFill="1" applyBorder="1" applyAlignment="1" applyProtection="1">
      <alignment horizontal="left" vertical="top" wrapText="1"/>
    </xf>
    <xf numFmtId="9" fontId="0" fillId="0" borderId="3" xfId="1" applyFont="1" applyFill="1" applyBorder="1" applyAlignment="1" applyProtection="1">
      <alignment vertical="top" wrapText="1"/>
    </xf>
    <xf numFmtId="9" fontId="0" fillId="0" borderId="3" xfId="1" applyFont="1" applyFill="1" applyBorder="1" applyAlignment="1" applyProtection="1">
      <alignment horizontal="center" vertical="top" wrapText="1"/>
    </xf>
    <xf numFmtId="165" fontId="0" fillId="0" borderId="3" xfId="4" applyNumberFormat="1" applyFont="1" applyFill="1" applyBorder="1" applyAlignment="1" applyProtection="1">
      <alignment vertical="top" wrapText="1"/>
    </xf>
    <xf numFmtId="165" fontId="0" fillId="0" borderId="3" xfId="2" applyNumberFormat="1" applyFont="1" applyFill="1" applyBorder="1" applyAlignment="1" applyProtection="1">
      <alignment horizontal="center" vertical="top" wrapText="1"/>
    </xf>
    <xf numFmtId="0" fontId="0" fillId="0" borderId="3" xfId="0" applyBorder="1" applyAlignment="1">
      <alignment horizontal="center" vertical="top" wrapText="1"/>
    </xf>
    <xf numFmtId="0" fontId="0" fillId="0" borderId="3" xfId="0" applyBorder="1" applyAlignment="1">
      <alignment vertical="top" wrapText="1"/>
    </xf>
    <xf numFmtId="0" fontId="0" fillId="0" borderId="3" xfId="0" applyBorder="1" applyAlignment="1">
      <alignment horizontal="left" vertical="top" wrapText="1"/>
    </xf>
    <xf numFmtId="165" fontId="0" fillId="0" borderId="3" xfId="0" applyNumberFormat="1" applyBorder="1" applyAlignment="1">
      <alignment vertical="top"/>
    </xf>
    <xf numFmtId="0" fontId="6" fillId="0" borderId="3" xfId="0" applyFont="1" applyBorder="1" applyAlignment="1">
      <alignment horizontal="center" vertical="top" wrapText="1" readingOrder="1"/>
    </xf>
    <xf numFmtId="0" fontId="7" fillId="0" borderId="3" xfId="0" applyFont="1" applyBorder="1" applyAlignment="1">
      <alignment vertical="top" wrapText="1"/>
    </xf>
    <xf numFmtId="0" fontId="0" fillId="0" borderId="3" xfId="0" applyBorder="1" applyAlignment="1">
      <alignment horizontal="left" vertical="top" wrapText="1" readingOrder="1"/>
    </xf>
    <xf numFmtId="0" fontId="0" fillId="0" borderId="3" xfId="0" quotePrefix="1" applyBorder="1" applyAlignment="1">
      <alignment horizontal="center" vertical="top" wrapText="1"/>
    </xf>
    <xf numFmtId="165" fontId="0" fillId="0" borderId="3" xfId="42" applyNumberFormat="1" applyFont="1" applyFill="1" applyBorder="1" applyAlignment="1" applyProtection="1">
      <alignment vertical="top" wrapText="1"/>
    </xf>
    <xf numFmtId="0" fontId="3" fillId="0" borderId="3" xfId="0" applyFont="1" applyBorder="1" applyAlignment="1">
      <alignment horizontal="left" vertical="top" wrapText="1"/>
    </xf>
  </cellXfs>
  <cellStyles count="87">
    <cellStyle name="Comma 2" xfId="3" xr:uid="{2E11E9AA-81F7-4712-B1A7-7D943FCE4D59}"/>
    <cellStyle name="Comma 2 2" xfId="5" xr:uid="{45D52044-8EB2-495F-909B-3222D7F2D5DE}"/>
    <cellStyle name="Comma 2 2 2" xfId="10" xr:uid="{36228180-E94A-460D-B7D0-470DC5E4A9D4}"/>
    <cellStyle name="Comma 2 2 2 2" xfId="20" xr:uid="{F7A156F7-BA7B-4285-99F3-E6072EB65E56}"/>
    <cellStyle name="Comma 2 2 2 2 2" xfId="41" xr:uid="{45825C9D-0EFC-4C25-A635-4333D1381FA5}"/>
    <cellStyle name="Comma 2 2 2 2 2 2" xfId="83" xr:uid="{D66765FF-0149-4F72-932C-7D60CDB1305F}"/>
    <cellStyle name="Comma 2 2 2 2 3" xfId="62" xr:uid="{6AEFC337-3053-49F6-90EE-41FF447F3F15}"/>
    <cellStyle name="Comma 2 2 2 3" xfId="31" xr:uid="{708B0699-9F09-49ED-835D-17FD88F2B19E}"/>
    <cellStyle name="Comma 2 2 2 3 2" xfId="73" xr:uid="{1FD17E35-5854-4011-B9D1-9AA426A3569F}"/>
    <cellStyle name="Comma 2 2 2 4" xfId="52" xr:uid="{7616065E-A91E-4A9E-982E-E437E3CAA1C8}"/>
    <cellStyle name="Comma 2 2 3" xfId="15" xr:uid="{42005F5B-3961-41CC-9105-15DC4E41E163}"/>
    <cellStyle name="Comma 2 2 3 2" xfId="36" xr:uid="{38438347-51E7-4B33-9728-46C28600C7F5}"/>
    <cellStyle name="Comma 2 2 3 2 2" xfId="78" xr:uid="{0B6F0F0E-4319-4EDE-916A-593A85C546D8}"/>
    <cellStyle name="Comma 2 2 3 3" xfId="57" xr:uid="{99CAC614-FDA7-483E-905A-F2F7D523B968}"/>
    <cellStyle name="Comma 2 2 4" xfId="26" xr:uid="{00A1D12E-2CE1-4599-AF22-D2FB771D2730}"/>
    <cellStyle name="Comma 2 2 4 2" xfId="68" xr:uid="{052F7817-A262-4E16-BD5C-66DD510B81B9}"/>
    <cellStyle name="Comma 2 2 5" xfId="47" xr:uid="{BEB6FBD4-095B-4DBA-894B-EF22917C4C31}"/>
    <cellStyle name="Comma 2 3" xfId="8" xr:uid="{61B80104-8BD0-4CAE-8366-464B74943EB6}"/>
    <cellStyle name="Comma 2 3 2" xfId="18" xr:uid="{178498A0-F762-49C9-9A38-61DD89A6BE36}"/>
    <cellStyle name="Comma 2 3 2 2" xfId="39" xr:uid="{F6625C63-F654-4C2B-B7D5-78FCD4C0F769}"/>
    <cellStyle name="Comma 2 3 2 2 2" xfId="81" xr:uid="{B4AFC7EA-6AEB-4BA6-A671-84E4002F31E5}"/>
    <cellStyle name="Comma 2 3 2 3" xfId="60" xr:uid="{0533DD84-A533-4597-A4CC-9011209628C9}"/>
    <cellStyle name="Comma 2 3 3" xfId="29" xr:uid="{70D4D0AF-C2CE-4081-A233-44F132BF335C}"/>
    <cellStyle name="Comma 2 3 3 2" xfId="71" xr:uid="{92DED55E-B0FA-485E-9046-534F1E514CAB}"/>
    <cellStyle name="Comma 2 3 4" xfId="50" xr:uid="{4DB3FBE7-EF25-4387-AFD2-0C01C41C3E36}"/>
    <cellStyle name="Comma 2 4" xfId="13" xr:uid="{C986CAB7-42B4-45C2-9E92-F8934188B3C2}"/>
    <cellStyle name="Comma 2 4 2" xfId="34" xr:uid="{54567B70-D339-4368-BD9B-2782EB4C2FE5}"/>
    <cellStyle name="Comma 2 4 2 2" xfId="76" xr:uid="{B3681A5C-6CDA-427F-86E0-5DD7D7BFD2A6}"/>
    <cellStyle name="Comma 2 4 3" xfId="55" xr:uid="{B25FDE5B-6952-4D48-BD8E-D77C49C98CE3}"/>
    <cellStyle name="Comma 2 5" xfId="24" xr:uid="{2DDA2ECA-1F62-40EB-B33B-80D7C3FBFC70}"/>
    <cellStyle name="Comma 2 5 2" xfId="66" xr:uid="{131D7755-855F-4638-B507-17FF459E12C0}"/>
    <cellStyle name="Comma 2 6" xfId="45" xr:uid="{D31E9439-B137-4496-9D9E-8C10573CEA0C}"/>
    <cellStyle name="Comma 3" xfId="7" xr:uid="{C3A17E87-E2D8-4C68-AA18-881C843B72D4}"/>
    <cellStyle name="Comma 3 2" xfId="12" xr:uid="{F13C811C-F35C-4B3A-A508-283DD4E12642}"/>
    <cellStyle name="Comma 3 2 2" xfId="22" xr:uid="{F3E347EB-7DC4-4203-BF11-CCC12548C002}"/>
    <cellStyle name="Comma 3 2 2 2" xfId="43" xr:uid="{E9357C27-1F85-490C-8C75-6A9B069F93B0}"/>
    <cellStyle name="Comma 3 2 2 2 2" xfId="85" xr:uid="{362B79C2-5C37-498E-9076-BE09C2B8A214}"/>
    <cellStyle name="Comma 3 2 2 3" xfId="64" xr:uid="{8C159C43-E0F4-4AE8-B240-4861212A441D}"/>
    <cellStyle name="Comma 3 2 3" xfId="33" xr:uid="{C4BC8186-08A7-4948-B29E-58E1E51C456D}"/>
    <cellStyle name="Comma 3 2 3 2" xfId="75" xr:uid="{54A90FD7-E399-471E-8AB8-5B1A7856E573}"/>
    <cellStyle name="Comma 3 2 4" xfId="54" xr:uid="{BCCAF07D-BFAB-4AD9-9C43-CFF990DD0FBA}"/>
    <cellStyle name="Comma 3 3" xfId="17" xr:uid="{9FA76765-DADF-4754-8B58-E7BCD729A6B2}"/>
    <cellStyle name="Comma 3 3 2" xfId="38" xr:uid="{80162AE1-6E3C-4B11-BB8D-2E0F21CC6394}"/>
    <cellStyle name="Comma 3 3 2 2" xfId="80" xr:uid="{218EA852-8882-4D16-9E7B-573D9C967CC5}"/>
    <cellStyle name="Comma 3 3 3" xfId="59" xr:uid="{F7E3EF9A-D0FA-4AA9-9BE6-59E40150DA7C}"/>
    <cellStyle name="Comma 3 4" xfId="28" xr:uid="{D9A1BD3B-E1E5-42FF-957B-ACA7C9CB3472}"/>
    <cellStyle name="Comma 3 4 2" xfId="70" xr:uid="{2DC57E9A-F3B3-4E17-998F-87461B79DCA8}"/>
    <cellStyle name="Comma 3 5" xfId="49" xr:uid="{D0995E70-6DFE-42BE-A543-0644A93B67B0}"/>
    <cellStyle name="Currency" xfId="2" builtinId="4"/>
    <cellStyle name="Currency 2" xfId="4" xr:uid="{879F7F4B-E97C-4510-B42C-414B7240525C}"/>
    <cellStyle name="Currency 2 2" xfId="6" xr:uid="{B69A6BF6-3891-431C-97F0-B2E756460516}"/>
    <cellStyle name="Currency 2 2 2" xfId="11" xr:uid="{62D5718A-F62D-4182-A898-614DB43328B9}"/>
    <cellStyle name="Currency 2 2 2 2" xfId="21" xr:uid="{E767D6D9-4CC2-49C8-9F0A-F2C765B675EB}"/>
    <cellStyle name="Currency 2 2 2 2 2" xfId="42" xr:uid="{971CCB17-60BC-450D-9900-CA934D51A855}"/>
    <cellStyle name="Currency 2 2 2 2 2 2" xfId="84" xr:uid="{C39BDAA7-AF8A-41B1-97FB-68D10011224C}"/>
    <cellStyle name="Currency 2 2 2 2 3" xfId="63" xr:uid="{69DF595D-258F-4624-8F94-DC8ADBCDB117}"/>
    <cellStyle name="Currency 2 2 2 3" xfId="32" xr:uid="{A77BC693-DA91-4556-8A3D-572B00106E19}"/>
    <cellStyle name="Currency 2 2 2 3 2" xfId="74" xr:uid="{D9355ABF-7DC1-4668-9CD0-7CB044FA0966}"/>
    <cellStyle name="Currency 2 2 2 4" xfId="53" xr:uid="{0BDFAE7C-1DA6-4317-BA87-5459CF3C2A27}"/>
    <cellStyle name="Currency 2 2 3" xfId="16" xr:uid="{8677987B-B8D5-4724-BED6-3587B67085C0}"/>
    <cellStyle name="Currency 2 2 3 2" xfId="37" xr:uid="{C5A7FE74-788C-47B5-8D22-9F6F1DDC04F9}"/>
    <cellStyle name="Currency 2 2 3 2 2" xfId="79" xr:uid="{23B745E1-4A40-4011-A875-67B153062703}"/>
    <cellStyle name="Currency 2 2 3 3" xfId="58" xr:uid="{8B6702B3-737B-4B87-8935-51A46FBA66D3}"/>
    <cellStyle name="Currency 2 2 4" xfId="27" xr:uid="{69EC97A2-87C6-43D2-BE17-63EC8B2F0921}"/>
    <cellStyle name="Currency 2 2 4 2" xfId="69" xr:uid="{37FC953D-5681-43DB-9F12-A5BF47F38527}"/>
    <cellStyle name="Currency 2 2 5" xfId="48" xr:uid="{D5AB2368-E699-4912-8E14-D6FEFBC98E4E}"/>
    <cellStyle name="Currency 2 3" xfId="9" xr:uid="{968D7E4E-7668-41B9-BBDB-6990FFE2AB60}"/>
    <cellStyle name="Currency 2 3 2" xfId="19" xr:uid="{3323B8FB-1BD4-459A-B954-E2DA23579788}"/>
    <cellStyle name="Currency 2 3 2 2" xfId="40" xr:uid="{9C792091-79B2-4975-A646-6162289BBF08}"/>
    <cellStyle name="Currency 2 3 2 2 2" xfId="82" xr:uid="{7C886A8D-D370-4848-A28C-1C793FD6B44D}"/>
    <cellStyle name="Currency 2 3 2 3" xfId="61" xr:uid="{C6635E06-26A3-45A1-AD10-89FE4637038D}"/>
    <cellStyle name="Currency 2 3 3" xfId="30" xr:uid="{55BC60F8-F830-4048-99B0-20C3DA914963}"/>
    <cellStyle name="Currency 2 3 3 2" xfId="72" xr:uid="{5F9A6C9A-96E0-402F-87CD-E62BBCF6EE12}"/>
    <cellStyle name="Currency 2 3 4" xfId="51" xr:uid="{7F15BB2C-B1B8-4338-8C77-2A6273513962}"/>
    <cellStyle name="Currency 2 4" xfId="14" xr:uid="{DC9E19C0-268B-4FAC-9556-73E5C04E111E}"/>
    <cellStyle name="Currency 2 4 2" xfId="35" xr:uid="{F127504B-9DEF-48C0-85FC-555B99C11188}"/>
    <cellStyle name="Currency 2 4 2 2" xfId="77" xr:uid="{112F0E84-4970-41BC-ACA4-37524EE82CE1}"/>
    <cellStyle name="Currency 2 4 3" xfId="56" xr:uid="{C9C0CC56-9B2E-40FC-AC51-39CB77272DBE}"/>
    <cellStyle name="Currency 2 5" xfId="23" xr:uid="{CC174593-B011-4C41-A44A-78FBC7002D36}"/>
    <cellStyle name="Currency 2 5 2" xfId="44" xr:uid="{F8CC98C2-D937-48EF-9265-7113AAAFAECF}"/>
    <cellStyle name="Currency 2 5 2 2" xfId="86" xr:uid="{666AEDA4-7049-4446-BD65-1C83D0CACBE3}"/>
    <cellStyle name="Currency 2 5 3" xfId="65" xr:uid="{8399D111-B7EA-4375-A041-8C57A16317C1}"/>
    <cellStyle name="Currency 2 6" xfId="25" xr:uid="{D5928B62-5714-43D4-9E2F-731E1BCE96F5}"/>
    <cellStyle name="Currency 2 6 2" xfId="67" xr:uid="{18A7AED8-5D74-45AF-B844-4485B1C81126}"/>
    <cellStyle name="Currency 2 7" xfId="46" xr:uid="{21805692-7FD9-43BE-96B4-A40FCED9ADC1}"/>
    <cellStyle name="Normal" xfId="0" builtinId="0"/>
    <cellStyle name="Percent" xfId="1" builtinId="5"/>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C5165-9B7F-4B74-BF53-7F40B2510417}">
  <sheetPr>
    <tabColor rgb="FF00B0F0"/>
    <pageSetUpPr fitToPage="1"/>
  </sheetPr>
  <dimension ref="A1:DE405"/>
  <sheetViews>
    <sheetView tabSelected="1" zoomScale="67" zoomScaleNormal="70" workbookViewId="0">
      <pane xSplit="3" ySplit="1" topLeftCell="D12" activePane="bottomRight" state="frozen"/>
      <selection pane="topRight" activeCell="H1" sqref="H1"/>
      <selection pane="bottomLeft" activeCell="A2" sqref="A2"/>
      <selection pane="bottomRight" activeCell="B272" sqref="B272"/>
    </sheetView>
  </sheetViews>
  <sheetFormatPr defaultColWidth="8.81640625" defaultRowHeight="14.5" x14ac:dyDescent="0.35"/>
  <cols>
    <col min="1" max="1" width="10.1796875" style="7" customWidth="1"/>
    <col min="2" max="2" width="16.1796875" style="9" customWidth="1"/>
    <col min="3" max="3" width="18.1796875" style="9" customWidth="1"/>
    <col min="4" max="4" width="13.453125" style="7" customWidth="1"/>
    <col min="5" max="5" width="29.7265625" style="10" customWidth="1"/>
    <col min="6" max="6" width="14.54296875" style="7" customWidth="1"/>
    <col min="7" max="7" width="25.81640625" style="11" customWidth="1"/>
    <col min="8" max="8" width="16.453125" style="8" customWidth="1"/>
    <col min="9" max="9" width="15" style="11" customWidth="1"/>
    <col min="10" max="10" width="25.81640625" style="1" bestFit="1" customWidth="1"/>
    <col min="11" max="12" width="15.453125" style="1" customWidth="1"/>
    <col min="13" max="13" width="22.1796875" style="1" customWidth="1"/>
    <col min="14" max="14" width="17" style="1" customWidth="1"/>
    <col min="15" max="108" width="8.81640625" style="1" customWidth="1"/>
    <col min="109" max="16384" width="8.81640625" style="1"/>
  </cols>
  <sheetData>
    <row r="1" spans="1:14" s="4" customFormat="1" ht="64.5" customHeight="1" x14ac:dyDescent="0.35">
      <c r="A1" s="15" t="s">
        <v>0</v>
      </c>
      <c r="B1" s="15" t="s">
        <v>1</v>
      </c>
      <c r="C1" s="15" t="s">
        <v>2</v>
      </c>
      <c r="D1" s="15" t="s">
        <v>3</v>
      </c>
      <c r="E1" s="16" t="s">
        <v>4</v>
      </c>
      <c r="F1" s="17" t="s">
        <v>5</v>
      </c>
      <c r="G1" s="17" t="s">
        <v>6</v>
      </c>
      <c r="H1" s="18" t="s">
        <v>7</v>
      </c>
      <c r="I1" s="17" t="s">
        <v>8</v>
      </c>
      <c r="J1"/>
      <c r="K1"/>
      <c r="L1"/>
      <c r="M1"/>
      <c r="N1"/>
    </row>
    <row r="2" spans="1:14" s="4" customFormat="1" ht="83.5" customHeight="1" x14ac:dyDescent="0.35">
      <c r="A2" s="25" t="s">
        <v>9</v>
      </c>
      <c r="B2" s="26" t="s">
        <v>10</v>
      </c>
      <c r="C2" s="27" t="s">
        <v>11</v>
      </c>
      <c r="D2" s="25" t="s">
        <v>12</v>
      </c>
      <c r="E2" s="27" t="s">
        <v>13</v>
      </c>
      <c r="F2" s="25" t="s">
        <v>14</v>
      </c>
      <c r="G2" s="28">
        <v>800</v>
      </c>
      <c r="H2" s="19">
        <v>600</v>
      </c>
      <c r="I2" s="25">
        <f t="shared" ref="I2:I65" si="0">G2/200</f>
        <v>4</v>
      </c>
      <c r="J2"/>
      <c r="K2"/>
      <c r="L2"/>
      <c r="M2"/>
      <c r="N2"/>
    </row>
    <row r="3" spans="1:14" s="4" customFormat="1" ht="159.5" x14ac:dyDescent="0.35">
      <c r="A3" s="25" t="s">
        <v>9</v>
      </c>
      <c r="B3" s="26" t="s">
        <v>10</v>
      </c>
      <c r="C3" s="27" t="s">
        <v>11</v>
      </c>
      <c r="D3" s="25" t="s">
        <v>12</v>
      </c>
      <c r="E3" s="27" t="s">
        <v>15</v>
      </c>
      <c r="F3" s="25" t="s">
        <v>14</v>
      </c>
      <c r="G3" s="28">
        <v>800</v>
      </c>
      <c r="H3" s="19">
        <v>600</v>
      </c>
      <c r="I3" s="25">
        <f t="shared" si="0"/>
        <v>4</v>
      </c>
      <c r="J3"/>
      <c r="K3"/>
      <c r="L3"/>
      <c r="M3"/>
      <c r="N3"/>
    </row>
    <row r="4" spans="1:14" s="4" customFormat="1" ht="174" x14ac:dyDescent="0.35">
      <c r="A4" s="25" t="s">
        <v>9</v>
      </c>
      <c r="B4" s="26" t="s">
        <v>10</v>
      </c>
      <c r="C4" s="27" t="s">
        <v>11</v>
      </c>
      <c r="D4" s="25" t="s">
        <v>12</v>
      </c>
      <c r="E4" s="27" t="s">
        <v>16</v>
      </c>
      <c r="F4" s="25" t="s">
        <v>14</v>
      </c>
      <c r="G4" s="28">
        <v>800</v>
      </c>
      <c r="H4" s="19">
        <v>600</v>
      </c>
      <c r="I4" s="25">
        <f t="shared" si="0"/>
        <v>4</v>
      </c>
      <c r="J4"/>
      <c r="K4"/>
      <c r="L4"/>
      <c r="M4"/>
      <c r="N4"/>
    </row>
    <row r="5" spans="1:14" s="4" customFormat="1" ht="43.5" x14ac:dyDescent="0.35">
      <c r="A5" s="25" t="s">
        <v>17</v>
      </c>
      <c r="B5" s="26" t="s">
        <v>18</v>
      </c>
      <c r="C5" s="27" t="s">
        <v>19</v>
      </c>
      <c r="D5" s="25" t="s">
        <v>12</v>
      </c>
      <c r="E5" s="27" t="s">
        <v>20</v>
      </c>
      <c r="F5" s="25" t="s">
        <v>21</v>
      </c>
      <c r="G5" s="28">
        <v>400</v>
      </c>
      <c r="H5" s="19">
        <v>600</v>
      </c>
      <c r="I5" s="25">
        <f t="shared" si="0"/>
        <v>2</v>
      </c>
      <c r="J5"/>
      <c r="K5"/>
      <c r="L5"/>
      <c r="M5"/>
      <c r="N5"/>
    </row>
    <row r="6" spans="1:14" s="4" customFormat="1" ht="29" x14ac:dyDescent="0.35">
      <c r="A6" s="25" t="s">
        <v>17</v>
      </c>
      <c r="B6" s="26" t="s">
        <v>18</v>
      </c>
      <c r="C6" s="27" t="s">
        <v>22</v>
      </c>
      <c r="D6" s="25" t="s">
        <v>12</v>
      </c>
      <c r="E6" s="27" t="s">
        <v>20</v>
      </c>
      <c r="F6" s="25" t="s">
        <v>23</v>
      </c>
      <c r="G6" s="28">
        <v>400</v>
      </c>
      <c r="H6" s="19">
        <v>600</v>
      </c>
      <c r="I6" s="25">
        <f t="shared" si="0"/>
        <v>2</v>
      </c>
      <c r="J6"/>
      <c r="K6"/>
      <c r="L6"/>
      <c r="M6"/>
      <c r="N6"/>
    </row>
    <row r="7" spans="1:14" s="4" customFormat="1" ht="72.5" x14ac:dyDescent="0.35">
      <c r="A7" s="25" t="s">
        <v>24</v>
      </c>
      <c r="B7" s="26" t="s">
        <v>25</v>
      </c>
      <c r="C7" s="27" t="s">
        <v>26</v>
      </c>
      <c r="D7" s="25" t="s">
        <v>27</v>
      </c>
      <c r="E7" s="27" t="s">
        <v>28</v>
      </c>
      <c r="F7" s="25" t="s">
        <v>14</v>
      </c>
      <c r="G7" s="28">
        <v>1800</v>
      </c>
      <c r="H7" s="19">
        <v>600</v>
      </c>
      <c r="I7" s="25">
        <f t="shared" si="0"/>
        <v>9</v>
      </c>
      <c r="J7"/>
      <c r="K7"/>
      <c r="L7"/>
      <c r="M7"/>
      <c r="N7"/>
    </row>
    <row r="8" spans="1:14" s="4" customFormat="1" ht="87" x14ac:dyDescent="0.35">
      <c r="A8" s="25" t="s">
        <v>24</v>
      </c>
      <c r="B8" s="26" t="s">
        <v>25</v>
      </c>
      <c r="C8" s="27" t="s">
        <v>26</v>
      </c>
      <c r="D8" s="25" t="s">
        <v>27</v>
      </c>
      <c r="E8" s="27" t="s">
        <v>29</v>
      </c>
      <c r="F8" s="25" t="s">
        <v>14</v>
      </c>
      <c r="G8" s="28">
        <v>1800</v>
      </c>
      <c r="H8" s="19">
        <v>600</v>
      </c>
      <c r="I8" s="25">
        <f t="shared" si="0"/>
        <v>9</v>
      </c>
      <c r="J8"/>
      <c r="K8"/>
      <c r="L8"/>
      <c r="M8"/>
      <c r="N8"/>
    </row>
    <row r="9" spans="1:14" s="4" customFormat="1" ht="58" x14ac:dyDescent="0.35">
      <c r="A9" s="25" t="s">
        <v>30</v>
      </c>
      <c r="B9" s="26" t="s">
        <v>25</v>
      </c>
      <c r="C9" s="27" t="s">
        <v>26</v>
      </c>
      <c r="D9" s="25" t="s">
        <v>27</v>
      </c>
      <c r="E9" s="27" t="s">
        <v>31</v>
      </c>
      <c r="F9" s="25" t="s">
        <v>14</v>
      </c>
      <c r="G9" s="28">
        <v>1800</v>
      </c>
      <c r="H9" s="19">
        <v>600</v>
      </c>
      <c r="I9" s="25">
        <f t="shared" si="0"/>
        <v>9</v>
      </c>
      <c r="J9"/>
      <c r="K9"/>
      <c r="L9"/>
      <c r="M9"/>
      <c r="N9"/>
    </row>
    <row r="10" spans="1:14" s="4" customFormat="1" ht="116" x14ac:dyDescent="0.35">
      <c r="A10" s="25" t="s">
        <v>24</v>
      </c>
      <c r="B10" s="26" t="s">
        <v>32</v>
      </c>
      <c r="C10" s="27" t="s">
        <v>33</v>
      </c>
      <c r="D10" s="25" t="s">
        <v>34</v>
      </c>
      <c r="E10" s="27" t="s">
        <v>35</v>
      </c>
      <c r="F10" s="25" t="s">
        <v>21</v>
      </c>
      <c r="G10" s="28">
        <v>3000</v>
      </c>
      <c r="H10" s="19">
        <v>600</v>
      </c>
      <c r="I10" s="25">
        <f t="shared" si="0"/>
        <v>15</v>
      </c>
      <c r="J10"/>
      <c r="K10"/>
      <c r="L10"/>
      <c r="M10"/>
      <c r="N10"/>
    </row>
    <row r="11" spans="1:14" s="4" customFormat="1" ht="58" x14ac:dyDescent="0.35">
      <c r="A11" s="25" t="s">
        <v>36</v>
      </c>
      <c r="B11" s="26" t="s">
        <v>37</v>
      </c>
      <c r="C11" s="27" t="s">
        <v>38</v>
      </c>
      <c r="D11" s="25" t="s">
        <v>39</v>
      </c>
      <c r="E11" s="27" t="s">
        <v>40</v>
      </c>
      <c r="F11" s="25" t="s">
        <v>14</v>
      </c>
      <c r="G11" s="28">
        <v>600</v>
      </c>
      <c r="H11" s="19">
        <v>600</v>
      </c>
      <c r="I11" s="25">
        <f t="shared" si="0"/>
        <v>3</v>
      </c>
      <c r="J11"/>
      <c r="K11"/>
      <c r="L11"/>
      <c r="M11"/>
      <c r="N11"/>
    </row>
    <row r="12" spans="1:14" s="4" customFormat="1" ht="72.5" x14ac:dyDescent="0.35">
      <c r="A12" s="25" t="s">
        <v>41</v>
      </c>
      <c r="B12" s="26" t="s">
        <v>42</v>
      </c>
      <c r="C12" s="27" t="s">
        <v>43</v>
      </c>
      <c r="D12" s="25" t="s">
        <v>44</v>
      </c>
      <c r="E12" s="27" t="s">
        <v>45</v>
      </c>
      <c r="F12" s="25" t="s">
        <v>21</v>
      </c>
      <c r="G12" s="28">
        <v>600</v>
      </c>
      <c r="H12" s="19">
        <v>600</v>
      </c>
      <c r="I12" s="25">
        <f t="shared" si="0"/>
        <v>3</v>
      </c>
      <c r="J12"/>
      <c r="K12"/>
      <c r="L12"/>
      <c r="M12"/>
      <c r="N12"/>
    </row>
    <row r="13" spans="1:14" s="4" customFormat="1" ht="166.5" customHeight="1" x14ac:dyDescent="0.35">
      <c r="A13" s="25" t="s">
        <v>36</v>
      </c>
      <c r="B13" s="27" t="s">
        <v>46</v>
      </c>
      <c r="C13" s="27" t="s">
        <v>47</v>
      </c>
      <c r="D13" s="25" t="s">
        <v>48</v>
      </c>
      <c r="E13" s="27" t="s">
        <v>49</v>
      </c>
      <c r="F13" s="29" t="s">
        <v>21</v>
      </c>
      <c r="G13" s="28">
        <v>2200</v>
      </c>
      <c r="H13" s="19">
        <v>600</v>
      </c>
      <c r="I13" s="25">
        <f t="shared" si="0"/>
        <v>11</v>
      </c>
      <c r="J13"/>
      <c r="K13"/>
      <c r="L13"/>
      <c r="M13"/>
      <c r="N13"/>
    </row>
    <row r="14" spans="1:14" s="4" customFormat="1" ht="64" customHeight="1" x14ac:dyDescent="0.35">
      <c r="A14" s="25" t="s">
        <v>36</v>
      </c>
      <c r="B14" s="26" t="s">
        <v>46</v>
      </c>
      <c r="C14" s="27" t="s">
        <v>50</v>
      </c>
      <c r="D14" s="25" t="s">
        <v>48</v>
      </c>
      <c r="E14" s="27" t="s">
        <v>51</v>
      </c>
      <c r="F14" s="25" t="s">
        <v>14</v>
      </c>
      <c r="G14" s="28">
        <v>2200</v>
      </c>
      <c r="H14" s="19">
        <v>600</v>
      </c>
      <c r="I14" s="25">
        <f t="shared" si="0"/>
        <v>11</v>
      </c>
      <c r="J14"/>
      <c r="K14"/>
      <c r="L14"/>
      <c r="M14"/>
      <c r="N14"/>
    </row>
    <row r="15" spans="1:14" s="4" customFormat="1" ht="101.5" x14ac:dyDescent="0.35">
      <c r="A15" s="25" t="s">
        <v>9</v>
      </c>
      <c r="B15" s="26" t="s">
        <v>52</v>
      </c>
      <c r="C15" s="27" t="s">
        <v>53</v>
      </c>
      <c r="D15" s="25" t="s">
        <v>54</v>
      </c>
      <c r="E15" s="27" t="s">
        <v>55</v>
      </c>
      <c r="F15" s="25" t="s">
        <v>21</v>
      </c>
      <c r="G15" s="28">
        <v>800</v>
      </c>
      <c r="H15" s="19">
        <v>600</v>
      </c>
      <c r="I15" s="25">
        <f t="shared" si="0"/>
        <v>4</v>
      </c>
      <c r="J15"/>
      <c r="K15"/>
      <c r="L15"/>
      <c r="M15"/>
      <c r="N15"/>
    </row>
    <row r="16" spans="1:14" s="4" customFormat="1" ht="120.65" customHeight="1" x14ac:dyDescent="0.35">
      <c r="A16" s="25" t="s">
        <v>56</v>
      </c>
      <c r="B16" s="26" t="s">
        <v>57</v>
      </c>
      <c r="C16" s="20" t="s">
        <v>58</v>
      </c>
      <c r="D16" s="22" t="s">
        <v>59</v>
      </c>
      <c r="E16" s="27" t="s">
        <v>60</v>
      </c>
      <c r="F16" s="25" t="s">
        <v>14</v>
      </c>
      <c r="G16" s="28">
        <v>200</v>
      </c>
      <c r="H16" s="19">
        <v>600</v>
      </c>
      <c r="I16" s="25">
        <f t="shared" si="0"/>
        <v>1</v>
      </c>
      <c r="J16"/>
      <c r="K16"/>
      <c r="L16"/>
      <c r="M16"/>
      <c r="N16"/>
    </row>
    <row r="17" spans="1:14" s="4" customFormat="1" ht="65.5" customHeight="1" x14ac:dyDescent="0.35">
      <c r="A17" s="25" t="s">
        <v>56</v>
      </c>
      <c r="B17" s="26" t="s">
        <v>57</v>
      </c>
      <c r="C17" s="20" t="s">
        <v>58</v>
      </c>
      <c r="D17" s="22" t="s">
        <v>59</v>
      </c>
      <c r="E17" s="27" t="s">
        <v>61</v>
      </c>
      <c r="F17" s="25" t="s">
        <v>21</v>
      </c>
      <c r="G17" s="28">
        <v>200</v>
      </c>
      <c r="H17" s="19">
        <v>600</v>
      </c>
      <c r="I17" s="25">
        <f t="shared" si="0"/>
        <v>1</v>
      </c>
      <c r="J17"/>
      <c r="K17"/>
      <c r="L17"/>
      <c r="M17"/>
      <c r="N17"/>
    </row>
    <row r="18" spans="1:14" s="4" customFormat="1" ht="98.15" customHeight="1" x14ac:dyDescent="0.35">
      <c r="A18" s="25" t="s">
        <v>17</v>
      </c>
      <c r="B18" s="26" t="s">
        <v>62</v>
      </c>
      <c r="C18" s="27" t="s">
        <v>63</v>
      </c>
      <c r="D18" s="25" t="s">
        <v>12</v>
      </c>
      <c r="E18" s="27" t="s">
        <v>20</v>
      </c>
      <c r="F18" s="25" t="s">
        <v>23</v>
      </c>
      <c r="G18" s="28">
        <v>200</v>
      </c>
      <c r="H18" s="19">
        <v>600</v>
      </c>
      <c r="I18" s="25">
        <f t="shared" si="0"/>
        <v>1</v>
      </c>
      <c r="J18"/>
      <c r="K18"/>
      <c r="L18"/>
      <c r="M18"/>
      <c r="N18"/>
    </row>
    <row r="19" spans="1:14" s="4" customFormat="1" ht="87" x14ac:dyDescent="0.35">
      <c r="A19" s="25" t="s">
        <v>64</v>
      </c>
      <c r="B19" s="26" t="s">
        <v>65</v>
      </c>
      <c r="C19" s="27" t="s">
        <v>66</v>
      </c>
      <c r="D19" s="25" t="s">
        <v>67</v>
      </c>
      <c r="E19" s="27" t="s">
        <v>68</v>
      </c>
      <c r="F19" s="25" t="s">
        <v>21</v>
      </c>
      <c r="G19" s="28">
        <v>400</v>
      </c>
      <c r="H19" s="19">
        <v>600</v>
      </c>
      <c r="I19" s="25">
        <f t="shared" si="0"/>
        <v>2</v>
      </c>
      <c r="J19"/>
      <c r="K19"/>
      <c r="L19"/>
      <c r="M19"/>
      <c r="N19"/>
    </row>
    <row r="20" spans="1:14" s="4" customFormat="1" ht="48" customHeight="1" x14ac:dyDescent="0.35">
      <c r="A20" s="25" t="s">
        <v>64</v>
      </c>
      <c r="B20" s="26" t="s">
        <v>65</v>
      </c>
      <c r="C20" s="27" t="s">
        <v>66</v>
      </c>
      <c r="D20" s="25" t="s">
        <v>67</v>
      </c>
      <c r="E20" s="27" t="s">
        <v>69</v>
      </c>
      <c r="F20" s="25" t="s">
        <v>21</v>
      </c>
      <c r="G20" s="28">
        <v>400</v>
      </c>
      <c r="H20" s="19">
        <v>600</v>
      </c>
      <c r="I20" s="25">
        <f t="shared" si="0"/>
        <v>2</v>
      </c>
      <c r="J20"/>
      <c r="K20"/>
      <c r="L20"/>
      <c r="M20"/>
      <c r="N20"/>
    </row>
    <row r="21" spans="1:14" ht="29" x14ac:dyDescent="0.35">
      <c r="A21" s="25" t="s">
        <v>17</v>
      </c>
      <c r="B21" s="26" t="s">
        <v>70</v>
      </c>
      <c r="C21" s="27" t="s">
        <v>71</v>
      </c>
      <c r="D21" s="25" t="s">
        <v>12</v>
      </c>
      <c r="E21" s="27" t="s">
        <v>20</v>
      </c>
      <c r="F21" s="25" t="s">
        <v>21</v>
      </c>
      <c r="G21" s="28">
        <v>3000</v>
      </c>
      <c r="H21" s="19">
        <v>600</v>
      </c>
      <c r="I21" s="25">
        <f t="shared" si="0"/>
        <v>15</v>
      </c>
    </row>
    <row r="22" spans="1:14" ht="145" x14ac:dyDescent="0.35">
      <c r="A22" s="25" t="s">
        <v>24</v>
      </c>
      <c r="B22" s="27" t="s">
        <v>72</v>
      </c>
      <c r="C22" s="27" t="s">
        <v>73</v>
      </c>
      <c r="D22" s="25" t="s">
        <v>74</v>
      </c>
      <c r="E22" s="27" t="s">
        <v>75</v>
      </c>
      <c r="F22" s="25" t="s">
        <v>14</v>
      </c>
      <c r="G22" s="28">
        <v>1600</v>
      </c>
      <c r="H22" s="23">
        <v>600</v>
      </c>
      <c r="I22" s="25">
        <f t="shared" si="0"/>
        <v>8</v>
      </c>
    </row>
    <row r="23" spans="1:14" ht="88" customHeight="1" x14ac:dyDescent="0.35">
      <c r="A23" s="25" t="s">
        <v>76</v>
      </c>
      <c r="B23" s="26" t="s">
        <v>77</v>
      </c>
      <c r="C23" s="27" t="s">
        <v>78</v>
      </c>
      <c r="D23" s="25" t="s">
        <v>79</v>
      </c>
      <c r="E23" s="27" t="s">
        <v>80</v>
      </c>
      <c r="F23" s="25" t="s">
        <v>21</v>
      </c>
      <c r="G23" s="28">
        <v>2000</v>
      </c>
      <c r="H23" s="19">
        <v>600</v>
      </c>
      <c r="I23" s="25">
        <f t="shared" si="0"/>
        <v>10</v>
      </c>
    </row>
    <row r="24" spans="1:14" s="4" customFormat="1" ht="87" x14ac:dyDescent="0.35">
      <c r="A24" s="25" t="s">
        <v>76</v>
      </c>
      <c r="B24" s="26" t="s">
        <v>77</v>
      </c>
      <c r="C24" s="27" t="s">
        <v>81</v>
      </c>
      <c r="D24" s="25" t="s">
        <v>79</v>
      </c>
      <c r="E24" s="27" t="s">
        <v>82</v>
      </c>
      <c r="F24" s="25" t="s">
        <v>21</v>
      </c>
      <c r="G24" s="28">
        <v>2000</v>
      </c>
      <c r="H24" s="19">
        <v>600</v>
      </c>
      <c r="I24" s="25">
        <f t="shared" si="0"/>
        <v>10</v>
      </c>
      <c r="J24"/>
      <c r="K24"/>
      <c r="L24"/>
      <c r="M24"/>
      <c r="N24"/>
    </row>
    <row r="25" spans="1:14" ht="130.5" x14ac:dyDescent="0.35">
      <c r="A25" s="25" t="s">
        <v>76</v>
      </c>
      <c r="B25" s="26" t="s">
        <v>77</v>
      </c>
      <c r="C25" s="27" t="s">
        <v>81</v>
      </c>
      <c r="D25" s="25" t="s">
        <v>79</v>
      </c>
      <c r="E25" s="27" t="s">
        <v>83</v>
      </c>
      <c r="F25" s="25" t="s">
        <v>21</v>
      </c>
      <c r="G25" s="28">
        <v>2000</v>
      </c>
      <c r="H25" s="19">
        <v>600</v>
      </c>
      <c r="I25" s="25">
        <f t="shared" si="0"/>
        <v>10</v>
      </c>
    </row>
    <row r="26" spans="1:14" ht="101.5" x14ac:dyDescent="0.35">
      <c r="A26" s="25" t="s">
        <v>36</v>
      </c>
      <c r="B26" s="26" t="s">
        <v>77</v>
      </c>
      <c r="C26" s="27" t="s">
        <v>81</v>
      </c>
      <c r="D26" s="25" t="s">
        <v>79</v>
      </c>
      <c r="E26" s="27" t="s">
        <v>84</v>
      </c>
      <c r="F26" s="25" t="s">
        <v>14</v>
      </c>
      <c r="G26" s="28">
        <v>2000</v>
      </c>
      <c r="H26" s="19">
        <v>600</v>
      </c>
      <c r="I26" s="25">
        <f t="shared" si="0"/>
        <v>10</v>
      </c>
      <c r="J26" s="13"/>
      <c r="K26" s="13"/>
      <c r="L26" s="13"/>
      <c r="M26" s="13"/>
      <c r="N26" s="13"/>
    </row>
    <row r="27" spans="1:14" ht="87" x14ac:dyDescent="0.35">
      <c r="A27" s="25" t="s">
        <v>36</v>
      </c>
      <c r="B27" s="26" t="s">
        <v>77</v>
      </c>
      <c r="C27" s="27" t="s">
        <v>81</v>
      </c>
      <c r="D27" s="25" t="s">
        <v>79</v>
      </c>
      <c r="E27" s="27" t="s">
        <v>85</v>
      </c>
      <c r="F27" s="25" t="s">
        <v>14</v>
      </c>
      <c r="G27" s="28">
        <v>2000</v>
      </c>
      <c r="H27" s="19">
        <v>600</v>
      </c>
      <c r="I27" s="25">
        <f t="shared" si="0"/>
        <v>10</v>
      </c>
      <c r="J27" s="13"/>
      <c r="K27" s="13"/>
      <c r="L27" s="13"/>
      <c r="M27" s="13"/>
      <c r="N27" s="13"/>
    </row>
    <row r="28" spans="1:14" ht="130.5" x14ac:dyDescent="0.35">
      <c r="A28" s="25" t="s">
        <v>36</v>
      </c>
      <c r="B28" s="26" t="s">
        <v>77</v>
      </c>
      <c r="C28" s="27" t="s">
        <v>81</v>
      </c>
      <c r="D28" s="25" t="s">
        <v>79</v>
      </c>
      <c r="E28" s="27" t="s">
        <v>86</v>
      </c>
      <c r="F28" s="25" t="s">
        <v>14</v>
      </c>
      <c r="G28" s="28">
        <v>2000</v>
      </c>
      <c r="H28" s="19">
        <v>600</v>
      </c>
      <c r="I28" s="25">
        <f t="shared" si="0"/>
        <v>10</v>
      </c>
      <c r="J28" s="13"/>
      <c r="K28" s="13"/>
      <c r="L28" s="13"/>
      <c r="M28" s="13"/>
      <c r="N28" s="13"/>
    </row>
    <row r="29" spans="1:14" ht="67.5" customHeight="1" x14ac:dyDescent="0.35">
      <c r="A29" s="25" t="s">
        <v>36</v>
      </c>
      <c r="B29" s="26" t="s">
        <v>77</v>
      </c>
      <c r="C29" s="27" t="s">
        <v>81</v>
      </c>
      <c r="D29" s="25" t="s">
        <v>79</v>
      </c>
      <c r="E29" s="27" t="s">
        <v>87</v>
      </c>
      <c r="F29" s="25" t="s">
        <v>14</v>
      </c>
      <c r="G29" s="28">
        <v>2000</v>
      </c>
      <c r="H29" s="23">
        <v>600</v>
      </c>
      <c r="I29" s="25">
        <f t="shared" si="0"/>
        <v>10</v>
      </c>
      <c r="J29" s="13"/>
      <c r="K29" s="13"/>
      <c r="L29" s="13"/>
      <c r="M29" s="13"/>
      <c r="N29" s="13"/>
    </row>
    <row r="30" spans="1:14" ht="72.5" x14ac:dyDescent="0.35">
      <c r="A30" s="25" t="s">
        <v>36</v>
      </c>
      <c r="B30" s="26" t="s">
        <v>77</v>
      </c>
      <c r="C30" s="27" t="s">
        <v>81</v>
      </c>
      <c r="D30" s="25" t="s">
        <v>79</v>
      </c>
      <c r="E30" s="27" t="s">
        <v>88</v>
      </c>
      <c r="F30" s="25" t="s">
        <v>14</v>
      </c>
      <c r="G30" s="28">
        <v>2000</v>
      </c>
      <c r="H30" s="19">
        <v>600</v>
      </c>
      <c r="I30" s="25">
        <f t="shared" si="0"/>
        <v>10</v>
      </c>
      <c r="J30" s="13"/>
      <c r="K30" s="13"/>
      <c r="L30" s="13"/>
      <c r="M30" s="13"/>
      <c r="N30" s="13"/>
    </row>
    <row r="31" spans="1:14" ht="159.5" x14ac:dyDescent="0.35">
      <c r="A31" s="25" t="s">
        <v>89</v>
      </c>
      <c r="B31" s="26" t="s">
        <v>90</v>
      </c>
      <c r="C31" s="27" t="s">
        <v>91</v>
      </c>
      <c r="D31" s="25" t="s">
        <v>92</v>
      </c>
      <c r="E31" s="27" t="s">
        <v>93</v>
      </c>
      <c r="F31" s="25" t="s">
        <v>21</v>
      </c>
      <c r="G31" s="28">
        <v>3000</v>
      </c>
      <c r="H31" s="19">
        <v>600</v>
      </c>
      <c r="I31" s="25">
        <f t="shared" si="0"/>
        <v>15</v>
      </c>
      <c r="J31" s="13"/>
      <c r="K31" s="13"/>
      <c r="L31" s="13"/>
      <c r="M31" s="13"/>
      <c r="N31" s="13"/>
    </row>
    <row r="32" spans="1:14" s="4" customFormat="1" ht="159.5" x14ac:dyDescent="0.35">
      <c r="A32" s="25" t="s">
        <v>36</v>
      </c>
      <c r="B32" s="26" t="s">
        <v>90</v>
      </c>
      <c r="C32" s="27" t="s">
        <v>91</v>
      </c>
      <c r="D32" s="25" t="s">
        <v>94</v>
      </c>
      <c r="E32" s="27" t="s">
        <v>95</v>
      </c>
      <c r="F32" s="25" t="s">
        <v>21</v>
      </c>
      <c r="G32" s="28">
        <v>3000</v>
      </c>
      <c r="H32" s="19">
        <v>600</v>
      </c>
      <c r="I32" s="25">
        <f t="shared" si="0"/>
        <v>15</v>
      </c>
      <c r="J32"/>
      <c r="K32"/>
      <c r="L32"/>
      <c r="M32"/>
      <c r="N32"/>
    </row>
    <row r="33" spans="1:14" s="4" customFormat="1" ht="174" x14ac:dyDescent="0.35">
      <c r="A33" s="25" t="s">
        <v>89</v>
      </c>
      <c r="B33" s="26" t="s">
        <v>96</v>
      </c>
      <c r="C33" s="27" t="s">
        <v>97</v>
      </c>
      <c r="D33" s="25" t="s">
        <v>98</v>
      </c>
      <c r="E33" s="27" t="s">
        <v>99</v>
      </c>
      <c r="F33" s="25" t="s">
        <v>14</v>
      </c>
      <c r="G33" s="28">
        <v>3400</v>
      </c>
      <c r="H33" s="19">
        <v>600</v>
      </c>
      <c r="I33" s="25">
        <f t="shared" si="0"/>
        <v>17</v>
      </c>
      <c r="J33"/>
      <c r="K33"/>
      <c r="L33"/>
      <c r="M33"/>
      <c r="N33"/>
    </row>
    <row r="34" spans="1:14" s="4" customFormat="1" ht="174" x14ac:dyDescent="0.35">
      <c r="A34" s="25" t="s">
        <v>36</v>
      </c>
      <c r="B34" s="26" t="s">
        <v>96</v>
      </c>
      <c r="C34" s="27" t="s">
        <v>97</v>
      </c>
      <c r="D34" s="25" t="s">
        <v>98</v>
      </c>
      <c r="E34" s="27" t="s">
        <v>100</v>
      </c>
      <c r="F34" s="25" t="s">
        <v>14</v>
      </c>
      <c r="G34" s="28">
        <v>3600</v>
      </c>
      <c r="H34" s="19">
        <v>600</v>
      </c>
      <c r="I34" s="25">
        <f t="shared" si="0"/>
        <v>18</v>
      </c>
      <c r="J34"/>
      <c r="K34"/>
      <c r="L34"/>
      <c r="M34"/>
      <c r="N34"/>
    </row>
    <row r="35" spans="1:14" s="4" customFormat="1" ht="88.5" customHeight="1" x14ac:dyDescent="0.35">
      <c r="A35" s="25" t="s">
        <v>9</v>
      </c>
      <c r="B35" s="26" t="s">
        <v>101</v>
      </c>
      <c r="C35" s="27" t="s">
        <v>102</v>
      </c>
      <c r="D35" s="25" t="s">
        <v>103</v>
      </c>
      <c r="E35" s="27" t="s">
        <v>104</v>
      </c>
      <c r="F35" s="25" t="s">
        <v>21</v>
      </c>
      <c r="G35" s="28">
        <v>2000</v>
      </c>
      <c r="H35" s="19">
        <v>600</v>
      </c>
      <c r="I35" s="25">
        <f t="shared" si="0"/>
        <v>10</v>
      </c>
      <c r="J35"/>
      <c r="K35"/>
      <c r="L35"/>
      <c r="M35"/>
      <c r="N35"/>
    </row>
    <row r="36" spans="1:14" s="4" customFormat="1" ht="116" x14ac:dyDescent="0.35">
      <c r="A36" s="25" t="s">
        <v>76</v>
      </c>
      <c r="B36" s="26" t="s">
        <v>105</v>
      </c>
      <c r="C36" s="27" t="s">
        <v>106</v>
      </c>
      <c r="D36" s="25" t="s">
        <v>107</v>
      </c>
      <c r="E36" s="27" t="s">
        <v>108</v>
      </c>
      <c r="F36" s="25" t="s">
        <v>14</v>
      </c>
      <c r="G36" s="28">
        <v>2000</v>
      </c>
      <c r="H36" s="19">
        <v>600</v>
      </c>
      <c r="I36" s="25">
        <f t="shared" si="0"/>
        <v>10</v>
      </c>
      <c r="J36"/>
      <c r="K36"/>
      <c r="L36"/>
      <c r="M36"/>
      <c r="N36"/>
    </row>
    <row r="37" spans="1:14" s="4" customFormat="1" ht="72.5" x14ac:dyDescent="0.35">
      <c r="A37" s="25" t="s">
        <v>109</v>
      </c>
      <c r="B37" s="26" t="s">
        <v>105</v>
      </c>
      <c r="C37" s="27" t="s">
        <v>106</v>
      </c>
      <c r="D37" s="25" t="s">
        <v>107</v>
      </c>
      <c r="E37" s="27" t="s">
        <v>110</v>
      </c>
      <c r="F37" s="25" t="s">
        <v>14</v>
      </c>
      <c r="G37" s="28">
        <v>2000</v>
      </c>
      <c r="H37" s="19">
        <v>600</v>
      </c>
      <c r="I37" s="25">
        <f t="shared" si="0"/>
        <v>10</v>
      </c>
      <c r="J37"/>
      <c r="K37"/>
      <c r="L37"/>
      <c r="M37"/>
      <c r="N37"/>
    </row>
    <row r="38" spans="1:14" s="4" customFormat="1" ht="74.5" customHeight="1" x14ac:dyDescent="0.35">
      <c r="A38" s="25" t="s">
        <v>111</v>
      </c>
      <c r="B38" s="26" t="s">
        <v>112</v>
      </c>
      <c r="C38" s="27" t="s">
        <v>113</v>
      </c>
      <c r="D38" s="25" t="s">
        <v>942</v>
      </c>
      <c r="E38" s="27" t="s">
        <v>114</v>
      </c>
      <c r="F38" s="25" t="s">
        <v>14</v>
      </c>
      <c r="G38" s="19">
        <v>3400</v>
      </c>
      <c r="H38" s="19">
        <v>600</v>
      </c>
      <c r="I38" s="25">
        <f t="shared" si="0"/>
        <v>17</v>
      </c>
      <c r="J38"/>
      <c r="K38"/>
      <c r="L38"/>
      <c r="M38"/>
      <c r="N38"/>
    </row>
    <row r="39" spans="1:14" ht="29" x14ac:dyDescent="0.35">
      <c r="A39" s="25" t="s">
        <v>111</v>
      </c>
      <c r="B39" s="26" t="s">
        <v>115</v>
      </c>
      <c r="C39" s="27" t="s">
        <v>116</v>
      </c>
      <c r="D39" s="25" t="s">
        <v>12</v>
      </c>
      <c r="E39" s="27" t="s">
        <v>117</v>
      </c>
      <c r="F39" s="25" t="s">
        <v>14</v>
      </c>
      <c r="G39" s="28">
        <v>1200</v>
      </c>
      <c r="H39" s="19">
        <v>600</v>
      </c>
      <c r="I39" s="25">
        <f t="shared" si="0"/>
        <v>6</v>
      </c>
    </row>
    <row r="40" spans="1:14" ht="29" x14ac:dyDescent="0.35">
      <c r="A40" s="25" t="s">
        <v>17</v>
      </c>
      <c r="B40" s="26" t="s">
        <v>118</v>
      </c>
      <c r="C40" s="27" t="s">
        <v>119</v>
      </c>
      <c r="D40" s="25" t="s">
        <v>12</v>
      </c>
      <c r="E40" s="27" t="s">
        <v>20</v>
      </c>
      <c r="F40" s="25" t="s">
        <v>23</v>
      </c>
      <c r="G40" s="28">
        <v>400</v>
      </c>
      <c r="H40" s="19">
        <v>600</v>
      </c>
      <c r="I40" s="25">
        <f t="shared" si="0"/>
        <v>2</v>
      </c>
    </row>
    <row r="41" spans="1:14" ht="87" x14ac:dyDescent="0.35">
      <c r="A41" s="25" t="s">
        <v>17</v>
      </c>
      <c r="B41" s="26" t="s">
        <v>120</v>
      </c>
      <c r="C41" s="27" t="s">
        <v>121</v>
      </c>
      <c r="D41" s="25" t="s">
        <v>12</v>
      </c>
      <c r="E41" s="27" t="s">
        <v>20</v>
      </c>
      <c r="F41" s="25" t="s">
        <v>23</v>
      </c>
      <c r="G41" s="28">
        <v>800</v>
      </c>
      <c r="H41" s="19">
        <v>600</v>
      </c>
      <c r="I41" s="25">
        <f t="shared" si="0"/>
        <v>4</v>
      </c>
    </row>
    <row r="42" spans="1:14" ht="58" x14ac:dyDescent="0.35">
      <c r="A42" s="25" t="s">
        <v>17</v>
      </c>
      <c r="B42" s="26" t="s">
        <v>122</v>
      </c>
      <c r="C42" s="27" t="s">
        <v>123</v>
      </c>
      <c r="D42" s="25" t="s">
        <v>12</v>
      </c>
      <c r="E42" s="27" t="s">
        <v>20</v>
      </c>
      <c r="F42" s="25" t="s">
        <v>23</v>
      </c>
      <c r="G42" s="28">
        <v>1000</v>
      </c>
      <c r="H42" s="19">
        <v>600</v>
      </c>
      <c r="I42" s="25">
        <f t="shared" si="0"/>
        <v>5</v>
      </c>
    </row>
    <row r="43" spans="1:14" ht="72.5" x14ac:dyDescent="0.35">
      <c r="A43" s="25" t="s">
        <v>17</v>
      </c>
      <c r="B43" s="26" t="s">
        <v>124</v>
      </c>
      <c r="C43" s="27" t="s">
        <v>125</v>
      </c>
      <c r="D43" s="25" t="s">
        <v>126</v>
      </c>
      <c r="E43" s="27" t="s">
        <v>127</v>
      </c>
      <c r="F43" s="25" t="s">
        <v>21</v>
      </c>
      <c r="G43" s="28">
        <v>600</v>
      </c>
      <c r="H43" s="19">
        <v>600</v>
      </c>
      <c r="I43" s="25">
        <f t="shared" si="0"/>
        <v>3</v>
      </c>
    </row>
    <row r="44" spans="1:14" ht="87" x14ac:dyDescent="0.35">
      <c r="A44" s="25" t="s">
        <v>17</v>
      </c>
      <c r="B44" s="26" t="s">
        <v>128</v>
      </c>
      <c r="C44" s="27" t="s">
        <v>129</v>
      </c>
      <c r="D44" s="25" t="s">
        <v>130</v>
      </c>
      <c r="E44" s="27" t="s">
        <v>20</v>
      </c>
      <c r="F44" s="25" t="s">
        <v>131</v>
      </c>
      <c r="G44" s="19">
        <v>600</v>
      </c>
      <c r="H44" s="19">
        <v>600</v>
      </c>
      <c r="I44" s="25">
        <f t="shared" si="0"/>
        <v>3</v>
      </c>
    </row>
    <row r="45" spans="1:14" ht="87" x14ac:dyDescent="0.35">
      <c r="A45" s="25" t="s">
        <v>17</v>
      </c>
      <c r="B45" s="26" t="s">
        <v>128</v>
      </c>
      <c r="C45" s="27" t="s">
        <v>129</v>
      </c>
      <c r="D45" s="25" t="s">
        <v>132</v>
      </c>
      <c r="E45" s="27" t="s">
        <v>20</v>
      </c>
      <c r="F45" s="25" t="s">
        <v>21</v>
      </c>
      <c r="G45" s="19">
        <v>600</v>
      </c>
      <c r="H45" s="19">
        <v>600</v>
      </c>
      <c r="I45" s="25">
        <f t="shared" si="0"/>
        <v>3</v>
      </c>
    </row>
    <row r="46" spans="1:14" ht="58" x14ac:dyDescent="0.35">
      <c r="A46" s="25" t="s">
        <v>30</v>
      </c>
      <c r="B46" s="26" t="s">
        <v>133</v>
      </c>
      <c r="C46" s="20" t="s">
        <v>134</v>
      </c>
      <c r="D46" s="22" t="s">
        <v>12</v>
      </c>
      <c r="E46" s="27" t="s">
        <v>135</v>
      </c>
      <c r="F46" s="25" t="s">
        <v>21</v>
      </c>
      <c r="G46" s="28">
        <v>1800</v>
      </c>
      <c r="H46" s="19">
        <v>600</v>
      </c>
      <c r="I46" s="25">
        <f t="shared" si="0"/>
        <v>9</v>
      </c>
    </row>
    <row r="47" spans="1:14" ht="29" x14ac:dyDescent="0.35">
      <c r="A47" s="25" t="s">
        <v>17</v>
      </c>
      <c r="B47" s="26" t="s">
        <v>136</v>
      </c>
      <c r="C47" s="27" t="s">
        <v>137</v>
      </c>
      <c r="D47" s="25" t="s">
        <v>12</v>
      </c>
      <c r="E47" s="27" t="s">
        <v>20</v>
      </c>
      <c r="F47" s="25" t="s">
        <v>23</v>
      </c>
      <c r="G47" s="28">
        <v>200</v>
      </c>
      <c r="H47" s="19">
        <v>600</v>
      </c>
      <c r="I47" s="25">
        <f t="shared" si="0"/>
        <v>1</v>
      </c>
    </row>
    <row r="48" spans="1:14" ht="29" x14ac:dyDescent="0.35">
      <c r="A48" s="25" t="s">
        <v>17</v>
      </c>
      <c r="B48" s="26" t="s">
        <v>138</v>
      </c>
      <c r="C48" s="27" t="s">
        <v>139</v>
      </c>
      <c r="D48" s="25" t="s">
        <v>12</v>
      </c>
      <c r="E48" s="27" t="s">
        <v>20</v>
      </c>
      <c r="F48" s="25" t="s">
        <v>23</v>
      </c>
      <c r="G48" s="19">
        <v>600</v>
      </c>
      <c r="H48" s="19">
        <v>600</v>
      </c>
      <c r="I48" s="25">
        <f t="shared" si="0"/>
        <v>3</v>
      </c>
    </row>
    <row r="49" spans="1:108" ht="409.5" x14ac:dyDescent="0.35">
      <c r="A49" s="25" t="s">
        <v>24</v>
      </c>
      <c r="B49" s="27" t="s">
        <v>140</v>
      </c>
      <c r="C49" s="27" t="s">
        <v>141</v>
      </c>
      <c r="D49" s="25" t="s">
        <v>142</v>
      </c>
      <c r="E49" s="27" t="s">
        <v>143</v>
      </c>
      <c r="F49" s="25" t="s">
        <v>14</v>
      </c>
      <c r="G49" s="28">
        <v>12800</v>
      </c>
      <c r="H49" s="19">
        <v>1200</v>
      </c>
      <c r="I49" s="25">
        <f t="shared" si="0"/>
        <v>64</v>
      </c>
    </row>
    <row r="50" spans="1:108" s="4" customFormat="1" ht="348" x14ac:dyDescent="0.35">
      <c r="A50" s="25" t="s">
        <v>24</v>
      </c>
      <c r="B50" s="26" t="s">
        <v>140</v>
      </c>
      <c r="C50" s="27" t="s">
        <v>141</v>
      </c>
      <c r="D50" s="25" t="s">
        <v>142</v>
      </c>
      <c r="E50" s="27" t="s">
        <v>144</v>
      </c>
      <c r="F50" s="25" t="s">
        <v>14</v>
      </c>
      <c r="G50" s="28">
        <v>12800</v>
      </c>
      <c r="H50" s="24">
        <v>1200</v>
      </c>
      <c r="I50" s="25">
        <f t="shared" si="0"/>
        <v>64</v>
      </c>
      <c r="J50"/>
      <c r="K50"/>
      <c r="L50"/>
      <c r="M50"/>
      <c r="N50"/>
    </row>
    <row r="51" spans="1:108" s="4" customFormat="1" ht="409.5" x14ac:dyDescent="0.35">
      <c r="A51" s="25" t="s">
        <v>24</v>
      </c>
      <c r="B51" s="26" t="s">
        <v>140</v>
      </c>
      <c r="C51" s="27" t="s">
        <v>141</v>
      </c>
      <c r="D51" s="25" t="s">
        <v>142</v>
      </c>
      <c r="E51" s="27" t="s">
        <v>145</v>
      </c>
      <c r="F51" s="25" t="s">
        <v>14</v>
      </c>
      <c r="G51" s="28">
        <v>12800</v>
      </c>
      <c r="H51" s="24">
        <v>1200</v>
      </c>
      <c r="I51" s="25">
        <f t="shared" si="0"/>
        <v>64</v>
      </c>
      <c r="J51"/>
      <c r="K51"/>
      <c r="L51"/>
      <c r="M51"/>
      <c r="N51"/>
    </row>
    <row r="52" spans="1:108" s="4" customFormat="1" ht="29" x14ac:dyDescent="0.35">
      <c r="A52" s="25" t="s">
        <v>17</v>
      </c>
      <c r="B52" s="26" t="s">
        <v>146</v>
      </c>
      <c r="C52" s="27" t="s">
        <v>147</v>
      </c>
      <c r="D52" s="25" t="s">
        <v>12</v>
      </c>
      <c r="E52" s="27" t="s">
        <v>20</v>
      </c>
      <c r="F52" s="25" t="s">
        <v>23</v>
      </c>
      <c r="G52" s="28">
        <v>400</v>
      </c>
      <c r="H52" s="19">
        <v>600</v>
      </c>
      <c r="I52" s="25">
        <f t="shared" si="0"/>
        <v>2</v>
      </c>
      <c r="J52"/>
      <c r="K52"/>
      <c r="L52"/>
      <c r="M52"/>
      <c r="N52"/>
    </row>
    <row r="53" spans="1:108" s="4" customFormat="1" ht="72.5" x14ac:dyDescent="0.35">
      <c r="A53" s="25" t="s">
        <v>30</v>
      </c>
      <c r="B53" s="26" t="s">
        <v>148</v>
      </c>
      <c r="C53" s="27" t="s">
        <v>149</v>
      </c>
      <c r="D53" s="25" t="s">
        <v>150</v>
      </c>
      <c r="E53" s="27" t="s">
        <v>151</v>
      </c>
      <c r="F53" s="25" t="s">
        <v>14</v>
      </c>
      <c r="G53" s="28">
        <v>2000</v>
      </c>
      <c r="H53" s="19">
        <v>600</v>
      </c>
      <c r="I53" s="25">
        <f t="shared" si="0"/>
        <v>10</v>
      </c>
      <c r="J53"/>
      <c r="K53"/>
      <c r="L53"/>
      <c r="M53"/>
      <c r="N53"/>
    </row>
    <row r="54" spans="1:108" s="4" customFormat="1" ht="87" x14ac:dyDescent="0.35">
      <c r="A54" s="25" t="s">
        <v>30</v>
      </c>
      <c r="B54" s="26" t="s">
        <v>148</v>
      </c>
      <c r="C54" s="27" t="s">
        <v>149</v>
      </c>
      <c r="D54" s="25" t="s">
        <v>150</v>
      </c>
      <c r="E54" s="27" t="s">
        <v>152</v>
      </c>
      <c r="F54" s="25" t="s">
        <v>14</v>
      </c>
      <c r="G54" s="28">
        <v>2000</v>
      </c>
      <c r="H54" s="19">
        <v>600</v>
      </c>
      <c r="I54" s="25">
        <f t="shared" si="0"/>
        <v>10</v>
      </c>
      <c r="J54"/>
      <c r="K54"/>
      <c r="L54"/>
      <c r="M54"/>
      <c r="N54"/>
    </row>
    <row r="55" spans="1:108" s="4" customFormat="1" ht="159.5" x14ac:dyDescent="0.35">
      <c r="A55" s="25" t="s">
        <v>30</v>
      </c>
      <c r="B55" s="26" t="s">
        <v>148</v>
      </c>
      <c r="C55" s="27" t="s">
        <v>149</v>
      </c>
      <c r="D55" s="25" t="s">
        <v>150</v>
      </c>
      <c r="E55" s="27" t="s">
        <v>153</v>
      </c>
      <c r="F55" s="25" t="s">
        <v>14</v>
      </c>
      <c r="G55" s="28">
        <v>2000</v>
      </c>
      <c r="H55" s="19">
        <v>600</v>
      </c>
      <c r="I55" s="25">
        <f t="shared" si="0"/>
        <v>10</v>
      </c>
      <c r="J55"/>
      <c r="K55"/>
      <c r="L55"/>
      <c r="M55"/>
      <c r="N55"/>
    </row>
    <row r="56" spans="1:108" s="4" customFormat="1" ht="72.5" x14ac:dyDescent="0.35">
      <c r="A56" s="25" t="s">
        <v>30</v>
      </c>
      <c r="B56" s="26" t="s">
        <v>148</v>
      </c>
      <c r="C56" s="27" t="s">
        <v>149</v>
      </c>
      <c r="D56" s="25" t="s">
        <v>150</v>
      </c>
      <c r="E56" s="27" t="s">
        <v>154</v>
      </c>
      <c r="F56" s="25" t="s">
        <v>14</v>
      </c>
      <c r="G56" s="28">
        <v>2000</v>
      </c>
      <c r="H56" s="19">
        <v>600</v>
      </c>
      <c r="I56" s="25">
        <f t="shared" si="0"/>
        <v>10</v>
      </c>
      <c r="J56"/>
      <c r="K56"/>
      <c r="L56"/>
      <c r="M56"/>
      <c r="N56"/>
    </row>
    <row r="57" spans="1:108" s="11" customFormat="1" ht="130.5" x14ac:dyDescent="0.35">
      <c r="A57" s="25" t="s">
        <v>30</v>
      </c>
      <c r="B57" s="26" t="s">
        <v>148</v>
      </c>
      <c r="C57" s="27" t="s">
        <v>149</v>
      </c>
      <c r="D57" s="25" t="s">
        <v>150</v>
      </c>
      <c r="E57" s="27" t="s">
        <v>155</v>
      </c>
      <c r="F57" s="25" t="s">
        <v>14</v>
      </c>
      <c r="G57" s="28">
        <v>2000</v>
      </c>
      <c r="H57" s="19">
        <v>600</v>
      </c>
      <c r="I57" s="25">
        <f t="shared" si="0"/>
        <v>10</v>
      </c>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row>
    <row r="58" spans="1:108" s="11" customFormat="1" ht="130.5" x14ac:dyDescent="0.35">
      <c r="A58" s="25" t="s">
        <v>30</v>
      </c>
      <c r="B58" s="26" t="s">
        <v>148</v>
      </c>
      <c r="C58" s="27" t="s">
        <v>149</v>
      </c>
      <c r="D58" s="25" t="s">
        <v>150</v>
      </c>
      <c r="E58" s="27" t="s">
        <v>156</v>
      </c>
      <c r="F58" s="25" t="s">
        <v>14</v>
      </c>
      <c r="G58" s="28">
        <v>2000</v>
      </c>
      <c r="H58" s="19">
        <v>600</v>
      </c>
      <c r="I58" s="25">
        <f t="shared" si="0"/>
        <v>10</v>
      </c>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row>
    <row r="59" spans="1:108" s="11" customFormat="1" ht="101.5" x14ac:dyDescent="0.35">
      <c r="A59" s="25" t="s">
        <v>30</v>
      </c>
      <c r="B59" s="26" t="s">
        <v>148</v>
      </c>
      <c r="C59" s="27" t="s">
        <v>149</v>
      </c>
      <c r="D59" s="25" t="s">
        <v>150</v>
      </c>
      <c r="E59" s="27" t="s">
        <v>157</v>
      </c>
      <c r="F59" s="25" t="s">
        <v>21</v>
      </c>
      <c r="G59" s="28">
        <v>2000</v>
      </c>
      <c r="H59" s="19">
        <v>600</v>
      </c>
      <c r="I59" s="25">
        <f t="shared" si="0"/>
        <v>10</v>
      </c>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row>
    <row r="60" spans="1:108" s="11" customFormat="1" ht="43.5" x14ac:dyDescent="0.35">
      <c r="A60" s="25" t="s">
        <v>36</v>
      </c>
      <c r="B60" s="26" t="s">
        <v>158</v>
      </c>
      <c r="C60" s="27" t="s">
        <v>159</v>
      </c>
      <c r="D60" s="25" t="s">
        <v>160</v>
      </c>
      <c r="E60" s="27" t="s">
        <v>51</v>
      </c>
      <c r="F60" s="25" t="s">
        <v>14</v>
      </c>
      <c r="G60" s="28">
        <v>2200</v>
      </c>
      <c r="H60" s="19">
        <v>600</v>
      </c>
      <c r="I60" s="25">
        <f t="shared" si="0"/>
        <v>11</v>
      </c>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row>
    <row r="61" spans="1:108" s="11" customFormat="1" ht="29" x14ac:dyDescent="0.35">
      <c r="A61" s="25" t="s">
        <v>17</v>
      </c>
      <c r="B61" s="26" t="s">
        <v>161</v>
      </c>
      <c r="C61" s="20" t="s">
        <v>162</v>
      </c>
      <c r="D61" s="22" t="s">
        <v>12</v>
      </c>
      <c r="E61" s="27" t="s">
        <v>20</v>
      </c>
      <c r="F61" s="25" t="s">
        <v>23</v>
      </c>
      <c r="G61" s="28">
        <v>200</v>
      </c>
      <c r="H61" s="19">
        <v>600</v>
      </c>
      <c r="I61" s="25">
        <f t="shared" si="0"/>
        <v>1</v>
      </c>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row>
    <row r="62" spans="1:108" s="11" customFormat="1" ht="29" x14ac:dyDescent="0.35">
      <c r="A62" s="25" t="s">
        <v>17</v>
      </c>
      <c r="B62" s="26" t="s">
        <v>163</v>
      </c>
      <c r="C62" s="27" t="s">
        <v>164</v>
      </c>
      <c r="D62" s="25" t="s">
        <v>12</v>
      </c>
      <c r="E62" s="27" t="s">
        <v>20</v>
      </c>
      <c r="F62" s="25" t="s">
        <v>23</v>
      </c>
      <c r="G62" s="28">
        <v>400</v>
      </c>
      <c r="H62" s="19">
        <v>600</v>
      </c>
      <c r="I62" s="25">
        <f t="shared" si="0"/>
        <v>2</v>
      </c>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row>
    <row r="63" spans="1:108" s="11" customFormat="1" ht="29" x14ac:dyDescent="0.35">
      <c r="A63" s="25" t="s">
        <v>17</v>
      </c>
      <c r="B63" s="26" t="s">
        <v>163</v>
      </c>
      <c r="C63" s="27" t="s">
        <v>165</v>
      </c>
      <c r="D63" s="25" t="s">
        <v>12</v>
      </c>
      <c r="E63" s="27" t="s">
        <v>20</v>
      </c>
      <c r="F63" s="25" t="s">
        <v>23</v>
      </c>
      <c r="G63" s="28">
        <v>400</v>
      </c>
      <c r="H63" s="19">
        <v>600</v>
      </c>
      <c r="I63" s="25">
        <f t="shared" si="0"/>
        <v>2</v>
      </c>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row>
    <row r="64" spans="1:108" s="11" customFormat="1" ht="130.5" x14ac:dyDescent="0.35">
      <c r="A64" s="25" t="s">
        <v>64</v>
      </c>
      <c r="B64" s="26" t="s">
        <v>166</v>
      </c>
      <c r="C64" s="27" t="s">
        <v>167</v>
      </c>
      <c r="D64" s="25" t="s">
        <v>168</v>
      </c>
      <c r="E64" s="27" t="s">
        <v>169</v>
      </c>
      <c r="F64" s="25" t="s">
        <v>21</v>
      </c>
      <c r="G64" s="28">
        <v>1400</v>
      </c>
      <c r="H64" s="19">
        <v>600</v>
      </c>
      <c r="I64" s="25">
        <f t="shared" si="0"/>
        <v>7</v>
      </c>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row>
    <row r="65" spans="1:108" s="11" customFormat="1" ht="29" x14ac:dyDescent="0.35">
      <c r="A65" s="25" t="s">
        <v>170</v>
      </c>
      <c r="B65" s="27" t="s">
        <v>171</v>
      </c>
      <c r="C65" s="20" t="s">
        <v>172</v>
      </c>
      <c r="D65" s="22" t="s">
        <v>173</v>
      </c>
      <c r="E65" s="27" t="s">
        <v>174</v>
      </c>
      <c r="F65" s="25" t="s">
        <v>21</v>
      </c>
      <c r="G65" s="28">
        <v>200</v>
      </c>
      <c r="H65" s="23">
        <v>600</v>
      </c>
      <c r="I65" s="25">
        <f t="shared" si="0"/>
        <v>1</v>
      </c>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row>
    <row r="66" spans="1:108" s="11" customFormat="1" ht="87" x14ac:dyDescent="0.35">
      <c r="A66" s="25" t="s">
        <v>170</v>
      </c>
      <c r="B66" s="26" t="s">
        <v>171</v>
      </c>
      <c r="C66" s="20" t="s">
        <v>172</v>
      </c>
      <c r="D66" s="22" t="s">
        <v>173</v>
      </c>
      <c r="E66" s="27" t="s">
        <v>175</v>
      </c>
      <c r="F66" s="25" t="s">
        <v>14</v>
      </c>
      <c r="G66" s="28">
        <v>200</v>
      </c>
      <c r="H66" s="19">
        <v>600</v>
      </c>
      <c r="I66" s="25">
        <f t="shared" ref="I66:I129" si="1">G66/200</f>
        <v>1</v>
      </c>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row>
    <row r="67" spans="1:108" s="11" customFormat="1" ht="116" x14ac:dyDescent="0.35">
      <c r="A67" s="25" t="s">
        <v>89</v>
      </c>
      <c r="B67" s="26" t="s">
        <v>176</v>
      </c>
      <c r="C67" s="27" t="s">
        <v>177</v>
      </c>
      <c r="D67" s="25" t="s">
        <v>178</v>
      </c>
      <c r="E67" s="27" t="s">
        <v>179</v>
      </c>
      <c r="F67" s="25" t="s">
        <v>14</v>
      </c>
      <c r="G67" s="28">
        <v>2000</v>
      </c>
      <c r="H67" s="19">
        <v>600</v>
      </c>
      <c r="I67" s="25">
        <f t="shared" si="1"/>
        <v>10</v>
      </c>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row>
    <row r="68" spans="1:108" s="11" customFormat="1" ht="43.5" x14ac:dyDescent="0.35">
      <c r="A68" s="25" t="s">
        <v>111</v>
      </c>
      <c r="B68" s="26" t="s">
        <v>176</v>
      </c>
      <c r="C68" s="27" t="s">
        <v>177</v>
      </c>
      <c r="D68" s="25" t="s">
        <v>178</v>
      </c>
      <c r="E68" s="27" t="s">
        <v>117</v>
      </c>
      <c r="F68" s="25" t="s">
        <v>14</v>
      </c>
      <c r="G68" s="28">
        <v>2000</v>
      </c>
      <c r="H68" s="19">
        <v>600</v>
      </c>
      <c r="I68" s="25">
        <f t="shared" si="1"/>
        <v>10</v>
      </c>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row>
    <row r="69" spans="1:108" s="11" customFormat="1" ht="43.5" x14ac:dyDescent="0.35">
      <c r="A69" s="25" t="s">
        <v>111</v>
      </c>
      <c r="B69" s="26" t="s">
        <v>176</v>
      </c>
      <c r="C69" s="27" t="s">
        <v>177</v>
      </c>
      <c r="D69" s="25" t="s">
        <v>178</v>
      </c>
      <c r="E69" s="27" t="s">
        <v>180</v>
      </c>
      <c r="F69" s="25" t="s">
        <v>14</v>
      </c>
      <c r="G69" s="28">
        <v>2000</v>
      </c>
      <c r="H69" s="19">
        <v>600</v>
      </c>
      <c r="I69" s="25">
        <f t="shared" si="1"/>
        <v>10</v>
      </c>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row>
    <row r="70" spans="1:108" s="11" customFormat="1" ht="29" x14ac:dyDescent="0.35">
      <c r="A70" s="25" t="s">
        <v>17</v>
      </c>
      <c r="B70" s="26" t="s">
        <v>181</v>
      </c>
      <c r="C70" s="27" t="s">
        <v>182</v>
      </c>
      <c r="D70" s="25" t="s">
        <v>12</v>
      </c>
      <c r="E70" s="27" t="s">
        <v>20</v>
      </c>
      <c r="F70" s="25" t="s">
        <v>23</v>
      </c>
      <c r="G70" s="28">
        <v>200</v>
      </c>
      <c r="H70" s="19">
        <v>600</v>
      </c>
      <c r="I70" s="25">
        <f t="shared" si="1"/>
        <v>1</v>
      </c>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row>
    <row r="71" spans="1:108" s="11" customFormat="1" ht="43.5" x14ac:dyDescent="0.35">
      <c r="A71" s="25" t="s">
        <v>17</v>
      </c>
      <c r="B71" s="26" t="s">
        <v>183</v>
      </c>
      <c r="C71" s="27" t="s">
        <v>184</v>
      </c>
      <c r="D71" s="25" t="s">
        <v>12</v>
      </c>
      <c r="E71" s="27" t="s">
        <v>20</v>
      </c>
      <c r="F71" s="25" t="s">
        <v>23</v>
      </c>
      <c r="G71" s="28">
        <v>200</v>
      </c>
      <c r="H71" s="19">
        <v>600</v>
      </c>
      <c r="I71" s="25">
        <f t="shared" si="1"/>
        <v>1</v>
      </c>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row>
    <row r="72" spans="1:108" s="11" customFormat="1" ht="87" x14ac:dyDescent="0.35">
      <c r="A72" s="25" t="s">
        <v>185</v>
      </c>
      <c r="B72" s="26" t="s">
        <v>186</v>
      </c>
      <c r="C72" s="27" t="s">
        <v>187</v>
      </c>
      <c r="D72" s="25" t="s">
        <v>188</v>
      </c>
      <c r="E72" s="27" t="s">
        <v>189</v>
      </c>
      <c r="F72" s="25" t="s">
        <v>14</v>
      </c>
      <c r="G72" s="28">
        <v>2000</v>
      </c>
      <c r="H72" s="19">
        <v>600</v>
      </c>
      <c r="I72" s="25">
        <f t="shared" si="1"/>
        <v>10</v>
      </c>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row>
    <row r="73" spans="1:108" ht="174" x14ac:dyDescent="0.35">
      <c r="A73" s="25" t="s">
        <v>185</v>
      </c>
      <c r="B73" s="26" t="s">
        <v>186</v>
      </c>
      <c r="C73" s="27" t="s">
        <v>187</v>
      </c>
      <c r="D73" s="25" t="s">
        <v>188</v>
      </c>
      <c r="E73" s="27" t="s">
        <v>190</v>
      </c>
      <c r="F73" s="25" t="s">
        <v>14</v>
      </c>
      <c r="G73" s="28">
        <v>2000</v>
      </c>
      <c r="H73" s="19">
        <v>600</v>
      </c>
      <c r="I73" s="25">
        <f t="shared" si="1"/>
        <v>10</v>
      </c>
    </row>
    <row r="74" spans="1:108" ht="29" x14ac:dyDescent="0.35">
      <c r="A74" s="25" t="s">
        <v>17</v>
      </c>
      <c r="B74" s="26" t="s">
        <v>191</v>
      </c>
      <c r="C74" s="27" t="s">
        <v>192</v>
      </c>
      <c r="D74" s="25" t="s">
        <v>193</v>
      </c>
      <c r="E74" s="27" t="s">
        <v>20</v>
      </c>
      <c r="F74" s="25" t="s">
        <v>23</v>
      </c>
      <c r="G74" s="19">
        <v>2200</v>
      </c>
      <c r="H74" s="19">
        <v>600</v>
      </c>
      <c r="I74" s="25">
        <f t="shared" si="1"/>
        <v>11</v>
      </c>
    </row>
    <row r="75" spans="1:108" ht="29" x14ac:dyDescent="0.35">
      <c r="A75" s="25" t="s">
        <v>17</v>
      </c>
      <c r="B75" s="26" t="s">
        <v>194</v>
      </c>
      <c r="C75" s="27" t="s">
        <v>195</v>
      </c>
      <c r="D75" s="25" t="s">
        <v>196</v>
      </c>
      <c r="E75" s="27" t="s">
        <v>20</v>
      </c>
      <c r="F75" s="25" t="s">
        <v>23</v>
      </c>
      <c r="G75" s="28">
        <v>1200</v>
      </c>
      <c r="H75" s="19">
        <v>600</v>
      </c>
      <c r="I75" s="25">
        <f t="shared" si="1"/>
        <v>6</v>
      </c>
    </row>
    <row r="76" spans="1:108" ht="43.5" x14ac:dyDescent="0.35">
      <c r="A76" s="25" t="s">
        <v>17</v>
      </c>
      <c r="B76" s="26" t="s">
        <v>197</v>
      </c>
      <c r="C76" s="27" t="s">
        <v>198</v>
      </c>
      <c r="D76" s="25" t="s">
        <v>199</v>
      </c>
      <c r="E76" s="27" t="s">
        <v>20</v>
      </c>
      <c r="F76" s="25" t="s">
        <v>23</v>
      </c>
      <c r="G76" s="28">
        <v>1000</v>
      </c>
      <c r="H76" s="19">
        <v>600</v>
      </c>
      <c r="I76" s="25">
        <f t="shared" si="1"/>
        <v>5</v>
      </c>
    </row>
    <row r="77" spans="1:108" ht="29" x14ac:dyDescent="0.35">
      <c r="A77" s="25" t="s">
        <v>17</v>
      </c>
      <c r="B77" s="26" t="s">
        <v>200</v>
      </c>
      <c r="C77" s="27" t="s">
        <v>201</v>
      </c>
      <c r="D77" s="25" t="s">
        <v>202</v>
      </c>
      <c r="E77" s="27" t="s">
        <v>20</v>
      </c>
      <c r="F77" s="25" t="s">
        <v>23</v>
      </c>
      <c r="G77" s="28">
        <v>800</v>
      </c>
      <c r="H77" s="19">
        <v>600</v>
      </c>
      <c r="I77" s="25">
        <f t="shared" si="1"/>
        <v>4</v>
      </c>
    </row>
    <row r="78" spans="1:108" ht="58" x14ac:dyDescent="0.35">
      <c r="A78" s="25" t="s">
        <v>17</v>
      </c>
      <c r="B78" s="26" t="s">
        <v>203</v>
      </c>
      <c r="C78" s="27" t="s">
        <v>204</v>
      </c>
      <c r="D78" s="25" t="s">
        <v>12</v>
      </c>
      <c r="E78" s="27" t="s">
        <v>20</v>
      </c>
      <c r="F78" s="25" t="s">
        <v>23</v>
      </c>
      <c r="G78" s="28">
        <v>200</v>
      </c>
      <c r="H78" s="19">
        <v>600</v>
      </c>
      <c r="I78" s="25">
        <f t="shared" si="1"/>
        <v>1</v>
      </c>
    </row>
    <row r="79" spans="1:108" ht="43.5" x14ac:dyDescent="0.35">
      <c r="A79" s="25" t="s">
        <v>24</v>
      </c>
      <c r="B79" s="26" t="s">
        <v>205</v>
      </c>
      <c r="C79" s="20" t="s">
        <v>206</v>
      </c>
      <c r="D79" s="22" t="s">
        <v>12</v>
      </c>
      <c r="E79" s="27" t="s">
        <v>207</v>
      </c>
      <c r="F79" s="25" t="s">
        <v>21</v>
      </c>
      <c r="G79" s="28">
        <v>3000</v>
      </c>
      <c r="H79" s="19">
        <v>600</v>
      </c>
      <c r="I79" s="25">
        <f t="shared" si="1"/>
        <v>15</v>
      </c>
    </row>
    <row r="80" spans="1:108" ht="58" x14ac:dyDescent="0.35">
      <c r="A80" s="25" t="s">
        <v>30</v>
      </c>
      <c r="B80" s="26" t="s">
        <v>208</v>
      </c>
      <c r="C80" s="20" t="s">
        <v>209</v>
      </c>
      <c r="D80" s="22" t="s">
        <v>210</v>
      </c>
      <c r="E80" s="27" t="s">
        <v>211</v>
      </c>
      <c r="F80" s="25" t="s">
        <v>21</v>
      </c>
      <c r="G80" s="28">
        <v>2400</v>
      </c>
      <c r="H80" s="19">
        <v>600</v>
      </c>
      <c r="I80" s="25">
        <f t="shared" si="1"/>
        <v>12</v>
      </c>
    </row>
    <row r="81" spans="1:9" ht="58" x14ac:dyDescent="0.35">
      <c r="A81" s="25" t="s">
        <v>17</v>
      </c>
      <c r="B81" s="26" t="s">
        <v>212</v>
      </c>
      <c r="C81" s="20" t="s">
        <v>213</v>
      </c>
      <c r="D81" s="22" t="s">
        <v>214</v>
      </c>
      <c r="E81" s="27" t="s">
        <v>215</v>
      </c>
      <c r="F81" s="25" t="s">
        <v>21</v>
      </c>
      <c r="G81" s="28">
        <v>3000</v>
      </c>
      <c r="H81" s="19">
        <v>600</v>
      </c>
      <c r="I81" s="25">
        <f t="shared" si="1"/>
        <v>15</v>
      </c>
    </row>
    <row r="82" spans="1:9" ht="87" x14ac:dyDescent="0.35">
      <c r="A82" s="25" t="s">
        <v>36</v>
      </c>
      <c r="B82" s="26" t="s">
        <v>216</v>
      </c>
      <c r="C82" s="27" t="s">
        <v>217</v>
      </c>
      <c r="D82" s="25" t="s">
        <v>218</v>
      </c>
      <c r="E82" s="27" t="s">
        <v>219</v>
      </c>
      <c r="F82" s="25" t="s">
        <v>21</v>
      </c>
      <c r="G82" s="28">
        <v>3000</v>
      </c>
      <c r="H82" s="19">
        <v>600</v>
      </c>
      <c r="I82" s="25">
        <f t="shared" si="1"/>
        <v>15</v>
      </c>
    </row>
    <row r="83" spans="1:9" ht="72.5" x14ac:dyDescent="0.35">
      <c r="A83" s="25" t="s">
        <v>30</v>
      </c>
      <c r="B83" s="26" t="s">
        <v>216</v>
      </c>
      <c r="C83" s="27" t="s">
        <v>217</v>
      </c>
      <c r="D83" s="25" t="s">
        <v>218</v>
      </c>
      <c r="E83" s="27" t="s">
        <v>220</v>
      </c>
      <c r="F83" s="25" t="s">
        <v>21</v>
      </c>
      <c r="G83" s="28">
        <v>3000</v>
      </c>
      <c r="H83" s="19">
        <v>600</v>
      </c>
      <c r="I83" s="25">
        <f t="shared" si="1"/>
        <v>15</v>
      </c>
    </row>
    <row r="84" spans="1:9" ht="43.5" x14ac:dyDescent="0.35">
      <c r="A84" s="25" t="s">
        <v>17</v>
      </c>
      <c r="B84" s="26" t="s">
        <v>221</v>
      </c>
      <c r="C84" s="27" t="s">
        <v>222</v>
      </c>
      <c r="D84" s="25" t="s">
        <v>223</v>
      </c>
      <c r="E84" s="27" t="s">
        <v>20</v>
      </c>
      <c r="F84" s="25" t="s">
        <v>23</v>
      </c>
      <c r="G84" s="28">
        <v>200</v>
      </c>
      <c r="H84" s="19">
        <v>600</v>
      </c>
      <c r="I84" s="25">
        <f t="shared" si="1"/>
        <v>1</v>
      </c>
    </row>
    <row r="85" spans="1:9" ht="29" x14ac:dyDescent="0.35">
      <c r="A85" s="25" t="s">
        <v>17</v>
      </c>
      <c r="B85" s="26" t="s">
        <v>224</v>
      </c>
      <c r="C85" s="27" t="s">
        <v>225</v>
      </c>
      <c r="D85" s="25" t="s">
        <v>12</v>
      </c>
      <c r="E85" s="27" t="s">
        <v>20</v>
      </c>
      <c r="F85" s="25" t="s">
        <v>23</v>
      </c>
      <c r="G85" s="28">
        <v>200</v>
      </c>
      <c r="H85" s="19">
        <v>600</v>
      </c>
      <c r="I85" s="25">
        <f t="shared" si="1"/>
        <v>1</v>
      </c>
    </row>
    <row r="86" spans="1:9" ht="29" x14ac:dyDescent="0.35">
      <c r="A86" s="25" t="s">
        <v>17</v>
      </c>
      <c r="B86" s="26" t="s">
        <v>226</v>
      </c>
      <c r="C86" s="27" t="s">
        <v>227</v>
      </c>
      <c r="D86" s="25" t="s">
        <v>12</v>
      </c>
      <c r="E86" s="27" t="s">
        <v>20</v>
      </c>
      <c r="F86" s="25" t="s">
        <v>23</v>
      </c>
      <c r="G86" s="28">
        <v>400</v>
      </c>
      <c r="H86" s="19">
        <v>600</v>
      </c>
      <c r="I86" s="25">
        <f t="shared" si="1"/>
        <v>2</v>
      </c>
    </row>
    <row r="87" spans="1:9" ht="159.5" x14ac:dyDescent="0.35">
      <c r="A87" s="25" t="s">
        <v>228</v>
      </c>
      <c r="B87" s="26" t="s">
        <v>229</v>
      </c>
      <c r="C87" s="27" t="s">
        <v>230</v>
      </c>
      <c r="D87" s="25" t="s">
        <v>231</v>
      </c>
      <c r="E87" s="27" t="s">
        <v>232</v>
      </c>
      <c r="F87" s="25" t="s">
        <v>14</v>
      </c>
      <c r="G87" s="28">
        <v>5000</v>
      </c>
      <c r="H87" s="19">
        <v>600</v>
      </c>
      <c r="I87" s="25">
        <f t="shared" si="1"/>
        <v>25</v>
      </c>
    </row>
    <row r="88" spans="1:9" s="2" customFormat="1" ht="188.5" x14ac:dyDescent="0.35">
      <c r="A88" s="25" t="s">
        <v>228</v>
      </c>
      <c r="B88" s="26" t="s">
        <v>229</v>
      </c>
      <c r="C88" s="27" t="s">
        <v>230</v>
      </c>
      <c r="D88" s="25" t="s">
        <v>231</v>
      </c>
      <c r="E88" s="27" t="s">
        <v>233</v>
      </c>
      <c r="F88" s="25" t="s">
        <v>14</v>
      </c>
      <c r="G88" s="28">
        <v>5000</v>
      </c>
      <c r="H88" s="19">
        <v>600</v>
      </c>
      <c r="I88" s="25">
        <f t="shared" si="1"/>
        <v>25</v>
      </c>
    </row>
    <row r="89" spans="1:9" s="6" customFormat="1" ht="72.5" x14ac:dyDescent="0.35">
      <c r="A89" s="25" t="s">
        <v>36</v>
      </c>
      <c r="B89" s="26" t="s">
        <v>229</v>
      </c>
      <c r="C89" s="27" t="s">
        <v>234</v>
      </c>
      <c r="D89" s="25" t="s">
        <v>235</v>
      </c>
      <c r="E89" s="27" t="s">
        <v>236</v>
      </c>
      <c r="F89" s="25" t="s">
        <v>14</v>
      </c>
      <c r="G89" s="28">
        <v>5000</v>
      </c>
      <c r="H89" s="19">
        <v>600</v>
      </c>
      <c r="I89" s="25">
        <f t="shared" si="1"/>
        <v>25</v>
      </c>
    </row>
    <row r="90" spans="1:9" ht="145" x14ac:dyDescent="0.35">
      <c r="A90" s="25" t="s">
        <v>237</v>
      </c>
      <c r="B90" s="26" t="s">
        <v>229</v>
      </c>
      <c r="C90" s="27" t="s">
        <v>234</v>
      </c>
      <c r="D90" s="25" t="s">
        <v>235</v>
      </c>
      <c r="E90" s="27" t="s">
        <v>238</v>
      </c>
      <c r="F90" s="25" t="s">
        <v>14</v>
      </c>
      <c r="G90" s="28">
        <v>5000</v>
      </c>
      <c r="H90" s="19">
        <v>600</v>
      </c>
      <c r="I90" s="25">
        <f t="shared" si="1"/>
        <v>25</v>
      </c>
    </row>
    <row r="91" spans="1:9" ht="116" x14ac:dyDescent="0.35">
      <c r="A91" s="25" t="s">
        <v>237</v>
      </c>
      <c r="B91" s="26" t="s">
        <v>229</v>
      </c>
      <c r="C91" s="27" t="s">
        <v>234</v>
      </c>
      <c r="D91" s="25" t="s">
        <v>235</v>
      </c>
      <c r="E91" s="27" t="s">
        <v>239</v>
      </c>
      <c r="F91" s="25" t="s">
        <v>21</v>
      </c>
      <c r="G91" s="28">
        <v>3000</v>
      </c>
      <c r="H91" s="19">
        <v>600</v>
      </c>
      <c r="I91" s="25">
        <f t="shared" si="1"/>
        <v>15</v>
      </c>
    </row>
    <row r="92" spans="1:9" ht="101.5" x14ac:dyDescent="0.35">
      <c r="A92" s="25" t="s">
        <v>240</v>
      </c>
      <c r="B92" s="26" t="s">
        <v>229</v>
      </c>
      <c r="C92" s="27" t="s">
        <v>234</v>
      </c>
      <c r="D92" s="25" t="s">
        <v>235</v>
      </c>
      <c r="E92" s="27" t="s">
        <v>241</v>
      </c>
      <c r="F92" s="25" t="s">
        <v>14</v>
      </c>
      <c r="G92" s="28">
        <v>5000</v>
      </c>
      <c r="H92" s="19">
        <v>600</v>
      </c>
      <c r="I92" s="25">
        <f t="shared" si="1"/>
        <v>25</v>
      </c>
    </row>
    <row r="93" spans="1:9" ht="29" x14ac:dyDescent="0.35">
      <c r="A93" s="25" t="s">
        <v>17</v>
      </c>
      <c r="B93" s="26" t="s">
        <v>242</v>
      </c>
      <c r="C93" s="27" t="s">
        <v>243</v>
      </c>
      <c r="D93" s="25" t="s">
        <v>12</v>
      </c>
      <c r="E93" s="27" t="s">
        <v>20</v>
      </c>
      <c r="F93" s="25" t="s">
        <v>23</v>
      </c>
      <c r="G93" s="28">
        <v>800</v>
      </c>
      <c r="H93" s="19">
        <v>600</v>
      </c>
      <c r="I93" s="25">
        <f t="shared" si="1"/>
        <v>4</v>
      </c>
    </row>
    <row r="94" spans="1:9" ht="43.5" x14ac:dyDescent="0.35">
      <c r="A94" s="25" t="s">
        <v>17</v>
      </c>
      <c r="B94" s="26" t="s">
        <v>244</v>
      </c>
      <c r="C94" s="27" t="s">
        <v>245</v>
      </c>
      <c r="D94" s="25" t="s">
        <v>246</v>
      </c>
      <c r="E94" s="27" t="s">
        <v>20</v>
      </c>
      <c r="F94" s="25" t="s">
        <v>23</v>
      </c>
      <c r="G94" s="28">
        <v>600</v>
      </c>
      <c r="H94" s="19">
        <v>600</v>
      </c>
      <c r="I94" s="25">
        <f t="shared" si="1"/>
        <v>3</v>
      </c>
    </row>
    <row r="95" spans="1:9" ht="29" x14ac:dyDescent="0.35">
      <c r="A95" s="25" t="s">
        <v>17</v>
      </c>
      <c r="B95" s="26" t="s">
        <v>247</v>
      </c>
      <c r="C95" s="27" t="s">
        <v>248</v>
      </c>
      <c r="D95" s="25" t="s">
        <v>12</v>
      </c>
      <c r="E95" s="27" t="s">
        <v>20</v>
      </c>
      <c r="F95" s="25" t="s">
        <v>23</v>
      </c>
      <c r="G95" s="28">
        <v>1600</v>
      </c>
      <c r="H95" s="19">
        <v>600</v>
      </c>
      <c r="I95" s="25">
        <f t="shared" si="1"/>
        <v>8</v>
      </c>
    </row>
    <row r="96" spans="1:9" ht="101.5" x14ac:dyDescent="0.35">
      <c r="A96" s="25" t="s">
        <v>185</v>
      </c>
      <c r="B96" s="26" t="s">
        <v>249</v>
      </c>
      <c r="C96" s="27" t="s">
        <v>250</v>
      </c>
      <c r="D96" s="25" t="s">
        <v>251</v>
      </c>
      <c r="E96" s="27" t="s">
        <v>252</v>
      </c>
      <c r="F96" s="25" t="s">
        <v>21</v>
      </c>
      <c r="G96" s="28">
        <v>2000</v>
      </c>
      <c r="H96" s="19">
        <v>600</v>
      </c>
      <c r="I96" s="25">
        <f t="shared" si="1"/>
        <v>10</v>
      </c>
    </row>
    <row r="97" spans="1:108" ht="145" x14ac:dyDescent="0.35">
      <c r="A97" s="25" t="s">
        <v>17</v>
      </c>
      <c r="B97" s="26" t="s">
        <v>249</v>
      </c>
      <c r="C97" s="27" t="s">
        <v>253</v>
      </c>
      <c r="D97" s="25" t="s">
        <v>251</v>
      </c>
      <c r="E97" s="26" t="s">
        <v>254</v>
      </c>
      <c r="F97" s="25" t="s">
        <v>21</v>
      </c>
      <c r="G97" s="28">
        <v>2000</v>
      </c>
      <c r="H97" s="19">
        <v>600</v>
      </c>
      <c r="I97" s="25">
        <f t="shared" si="1"/>
        <v>10</v>
      </c>
    </row>
    <row r="98" spans="1:108" ht="130.5" x14ac:dyDescent="0.35">
      <c r="A98" s="25" t="s">
        <v>185</v>
      </c>
      <c r="B98" s="26" t="s">
        <v>249</v>
      </c>
      <c r="C98" s="27" t="s">
        <v>250</v>
      </c>
      <c r="D98" s="25" t="s">
        <v>251</v>
      </c>
      <c r="E98" s="26" t="s">
        <v>255</v>
      </c>
      <c r="F98" s="25" t="s">
        <v>21</v>
      </c>
      <c r="G98" s="28">
        <v>2000</v>
      </c>
      <c r="H98" s="19">
        <v>600</v>
      </c>
      <c r="I98" s="25">
        <f t="shared" si="1"/>
        <v>10</v>
      </c>
    </row>
    <row r="99" spans="1:108" ht="101.5" x14ac:dyDescent="0.35">
      <c r="A99" s="25" t="s">
        <v>185</v>
      </c>
      <c r="B99" s="26" t="s">
        <v>249</v>
      </c>
      <c r="C99" s="27" t="s">
        <v>250</v>
      </c>
      <c r="D99" s="25" t="s">
        <v>251</v>
      </c>
      <c r="E99" s="26" t="s">
        <v>256</v>
      </c>
      <c r="F99" s="25" t="s">
        <v>21</v>
      </c>
      <c r="G99" s="28">
        <v>2000</v>
      </c>
      <c r="H99" s="19">
        <v>600</v>
      </c>
      <c r="I99" s="25">
        <f t="shared" si="1"/>
        <v>10</v>
      </c>
    </row>
    <row r="100" spans="1:108" ht="101.5" x14ac:dyDescent="0.35">
      <c r="A100" s="25" t="s">
        <v>185</v>
      </c>
      <c r="B100" s="26" t="s">
        <v>249</v>
      </c>
      <c r="C100" s="27" t="s">
        <v>250</v>
      </c>
      <c r="D100" s="25" t="s">
        <v>251</v>
      </c>
      <c r="E100" s="30" t="s">
        <v>257</v>
      </c>
      <c r="F100" s="25" t="s">
        <v>21</v>
      </c>
      <c r="G100" s="28">
        <v>2000</v>
      </c>
      <c r="H100" s="19">
        <v>600</v>
      </c>
      <c r="I100" s="25">
        <f t="shared" si="1"/>
        <v>10</v>
      </c>
    </row>
    <row r="101" spans="1:108" ht="87" x14ac:dyDescent="0.35">
      <c r="A101" s="25" t="s">
        <v>64</v>
      </c>
      <c r="B101" s="26" t="s">
        <v>258</v>
      </c>
      <c r="C101" s="27" t="s">
        <v>259</v>
      </c>
      <c r="D101" s="25" t="s">
        <v>260</v>
      </c>
      <c r="E101" s="27" t="s">
        <v>261</v>
      </c>
      <c r="F101" s="25" t="s">
        <v>14</v>
      </c>
      <c r="G101" s="28">
        <v>400</v>
      </c>
      <c r="H101" s="19">
        <v>600</v>
      </c>
      <c r="I101" s="25">
        <f t="shared" si="1"/>
        <v>2</v>
      </c>
    </row>
    <row r="102" spans="1:108" ht="72.5" x14ac:dyDescent="0.35">
      <c r="A102" s="25" t="s">
        <v>64</v>
      </c>
      <c r="B102" s="26" t="s">
        <v>258</v>
      </c>
      <c r="C102" s="27" t="s">
        <v>259</v>
      </c>
      <c r="D102" s="25" t="s">
        <v>260</v>
      </c>
      <c r="E102" s="27" t="s">
        <v>262</v>
      </c>
      <c r="F102" s="25" t="s">
        <v>14</v>
      </c>
      <c r="G102" s="28">
        <v>400</v>
      </c>
      <c r="H102" s="19">
        <v>600</v>
      </c>
      <c r="I102" s="25">
        <f t="shared" si="1"/>
        <v>2</v>
      </c>
    </row>
    <row r="103" spans="1:108" ht="130.5" x14ac:dyDescent="0.35">
      <c r="A103" s="25" t="s">
        <v>24</v>
      </c>
      <c r="B103" s="26" t="s">
        <v>263</v>
      </c>
      <c r="C103" s="27" t="s">
        <v>264</v>
      </c>
      <c r="D103" s="25" t="s">
        <v>12</v>
      </c>
      <c r="E103" s="27" t="s">
        <v>265</v>
      </c>
      <c r="F103" s="25" t="s">
        <v>14</v>
      </c>
      <c r="G103" s="28">
        <v>1200</v>
      </c>
      <c r="H103" s="19">
        <v>600</v>
      </c>
      <c r="I103" s="25">
        <f t="shared" si="1"/>
        <v>6</v>
      </c>
    </row>
    <row r="104" spans="1:108" ht="72.5" x14ac:dyDescent="0.35">
      <c r="A104" s="25" t="s">
        <v>24</v>
      </c>
      <c r="B104" s="26" t="s">
        <v>263</v>
      </c>
      <c r="C104" s="27" t="s">
        <v>264</v>
      </c>
      <c r="D104" s="25" t="s">
        <v>12</v>
      </c>
      <c r="E104" s="27" t="s">
        <v>266</v>
      </c>
      <c r="F104" s="25" t="s">
        <v>14</v>
      </c>
      <c r="G104" s="28">
        <v>1200</v>
      </c>
      <c r="H104" s="19">
        <v>600</v>
      </c>
      <c r="I104" s="25">
        <f t="shared" si="1"/>
        <v>6</v>
      </c>
    </row>
    <row r="105" spans="1:108" s="11" customFormat="1" ht="58" x14ac:dyDescent="0.35">
      <c r="A105" s="25" t="s">
        <v>24</v>
      </c>
      <c r="B105" s="26" t="s">
        <v>263</v>
      </c>
      <c r="C105" s="27" t="s">
        <v>264</v>
      </c>
      <c r="D105" s="25" t="s">
        <v>12</v>
      </c>
      <c r="E105" s="27" t="s">
        <v>267</v>
      </c>
      <c r="F105" s="25" t="s">
        <v>14</v>
      </c>
      <c r="G105" s="28">
        <v>1200</v>
      </c>
      <c r="H105" s="19">
        <v>600</v>
      </c>
      <c r="I105" s="25">
        <f t="shared" si="1"/>
        <v>6</v>
      </c>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row>
    <row r="106" spans="1:108" s="11" customFormat="1" ht="87" x14ac:dyDescent="0.35">
      <c r="A106" s="25" t="s">
        <v>24</v>
      </c>
      <c r="B106" s="26" t="s">
        <v>263</v>
      </c>
      <c r="C106" s="27" t="s">
        <v>264</v>
      </c>
      <c r="D106" s="25" t="s">
        <v>12</v>
      </c>
      <c r="E106" s="27" t="s">
        <v>268</v>
      </c>
      <c r="F106" s="25" t="s">
        <v>14</v>
      </c>
      <c r="G106" s="28">
        <v>1200</v>
      </c>
      <c r="H106" s="19">
        <v>600</v>
      </c>
      <c r="I106" s="25">
        <f t="shared" si="1"/>
        <v>6</v>
      </c>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row>
    <row r="107" spans="1:108" s="11" customFormat="1" ht="29" x14ac:dyDescent="0.35">
      <c r="A107" s="25" t="s">
        <v>17</v>
      </c>
      <c r="B107" s="26" t="s">
        <v>269</v>
      </c>
      <c r="C107" s="27" t="s">
        <v>270</v>
      </c>
      <c r="D107" s="25" t="s">
        <v>12</v>
      </c>
      <c r="E107" s="27" t="s">
        <v>20</v>
      </c>
      <c r="F107" s="25" t="s">
        <v>23</v>
      </c>
      <c r="G107" s="28">
        <v>1200</v>
      </c>
      <c r="H107" s="19">
        <v>600</v>
      </c>
      <c r="I107" s="25">
        <f t="shared" si="1"/>
        <v>6</v>
      </c>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row>
    <row r="108" spans="1:108" s="11" customFormat="1" ht="29" x14ac:dyDescent="0.35">
      <c r="A108" s="25" t="s">
        <v>17</v>
      </c>
      <c r="B108" s="26" t="s">
        <v>271</v>
      </c>
      <c r="C108" s="20" t="s">
        <v>272</v>
      </c>
      <c r="D108" s="22" t="s">
        <v>12</v>
      </c>
      <c r="E108" s="27" t="s">
        <v>20</v>
      </c>
      <c r="F108" s="25" t="s">
        <v>21</v>
      </c>
      <c r="G108" s="28">
        <v>400</v>
      </c>
      <c r="H108" s="19">
        <v>600</v>
      </c>
      <c r="I108" s="25">
        <f t="shared" si="1"/>
        <v>2</v>
      </c>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row>
    <row r="109" spans="1:108" s="11" customFormat="1" ht="58" x14ac:dyDescent="0.35">
      <c r="A109" s="25" t="s">
        <v>64</v>
      </c>
      <c r="B109" s="26" t="s">
        <v>273</v>
      </c>
      <c r="C109" s="27" t="s">
        <v>274</v>
      </c>
      <c r="D109" s="25" t="s">
        <v>275</v>
      </c>
      <c r="E109" s="27" t="s">
        <v>276</v>
      </c>
      <c r="F109" s="25" t="s">
        <v>14</v>
      </c>
      <c r="G109" s="28">
        <v>200</v>
      </c>
      <c r="H109" s="19">
        <v>600</v>
      </c>
      <c r="I109" s="25">
        <f t="shared" si="1"/>
        <v>1</v>
      </c>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row>
    <row r="110" spans="1:108" s="12" customFormat="1" ht="72.5" x14ac:dyDescent="0.35">
      <c r="A110" s="25" t="s">
        <v>17</v>
      </c>
      <c r="B110" s="26" t="s">
        <v>277</v>
      </c>
      <c r="C110" s="20" t="s">
        <v>278</v>
      </c>
      <c r="D110" s="22" t="s">
        <v>279</v>
      </c>
      <c r="E110" s="27" t="s">
        <v>20</v>
      </c>
      <c r="F110" s="25" t="s">
        <v>23</v>
      </c>
      <c r="G110" s="28">
        <v>400</v>
      </c>
      <c r="H110" s="19">
        <v>600</v>
      </c>
      <c r="I110" s="25">
        <f t="shared" si="1"/>
        <v>2</v>
      </c>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row>
    <row r="111" spans="1:108" s="12" customFormat="1" ht="29" x14ac:dyDescent="0.35">
      <c r="A111" s="25" t="s">
        <v>17</v>
      </c>
      <c r="B111" s="26" t="s">
        <v>277</v>
      </c>
      <c r="C111" s="20" t="s">
        <v>280</v>
      </c>
      <c r="D111" s="25" t="s">
        <v>281</v>
      </c>
      <c r="E111" s="27" t="s">
        <v>20</v>
      </c>
      <c r="F111" s="25" t="s">
        <v>23</v>
      </c>
      <c r="G111" s="28">
        <v>200</v>
      </c>
      <c r="H111" s="19">
        <v>600</v>
      </c>
      <c r="I111" s="25">
        <f t="shared" si="1"/>
        <v>1</v>
      </c>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row>
    <row r="112" spans="1:108" s="12" customFormat="1" ht="43.5" x14ac:dyDescent="0.35">
      <c r="A112" s="25" t="s">
        <v>17</v>
      </c>
      <c r="B112" s="26" t="s">
        <v>282</v>
      </c>
      <c r="C112" s="27" t="s">
        <v>283</v>
      </c>
      <c r="D112" s="25" t="s">
        <v>12</v>
      </c>
      <c r="E112" s="27" t="s">
        <v>20</v>
      </c>
      <c r="F112" s="25" t="s">
        <v>23</v>
      </c>
      <c r="G112" s="28">
        <v>200</v>
      </c>
      <c r="H112" s="19">
        <v>600</v>
      </c>
      <c r="I112" s="25">
        <f t="shared" si="1"/>
        <v>1</v>
      </c>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row>
    <row r="113" spans="1:108" s="11" customFormat="1" ht="87" x14ac:dyDescent="0.35">
      <c r="A113" s="25" t="s">
        <v>170</v>
      </c>
      <c r="B113" s="26" t="s">
        <v>284</v>
      </c>
      <c r="C113" s="27" t="s">
        <v>285</v>
      </c>
      <c r="D113" s="25" t="s">
        <v>12</v>
      </c>
      <c r="E113" s="27" t="s">
        <v>286</v>
      </c>
      <c r="F113" s="25" t="s">
        <v>21</v>
      </c>
      <c r="G113" s="28">
        <v>3000</v>
      </c>
      <c r="H113" s="19">
        <v>600</v>
      </c>
      <c r="I113" s="25">
        <f t="shared" si="1"/>
        <v>15</v>
      </c>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row>
    <row r="114" spans="1:108" s="11" customFormat="1" ht="58" x14ac:dyDescent="0.35">
      <c r="A114" s="25" t="s">
        <v>170</v>
      </c>
      <c r="B114" s="26" t="s">
        <v>284</v>
      </c>
      <c r="C114" s="27" t="s">
        <v>285</v>
      </c>
      <c r="D114" s="25" t="s">
        <v>12</v>
      </c>
      <c r="E114" s="27" t="s">
        <v>287</v>
      </c>
      <c r="F114" s="25" t="s">
        <v>21</v>
      </c>
      <c r="G114" s="28">
        <v>3000</v>
      </c>
      <c r="H114" s="19">
        <v>600</v>
      </c>
      <c r="I114" s="25">
        <f t="shared" si="1"/>
        <v>15</v>
      </c>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row>
    <row r="115" spans="1:108" s="11" customFormat="1" ht="72.5" x14ac:dyDescent="0.35">
      <c r="A115" s="25" t="s">
        <v>17</v>
      </c>
      <c r="B115" s="26" t="s">
        <v>288</v>
      </c>
      <c r="C115" s="27" t="s">
        <v>289</v>
      </c>
      <c r="D115" s="25" t="s">
        <v>12</v>
      </c>
      <c r="E115" s="27" t="s">
        <v>20</v>
      </c>
      <c r="F115" s="25" t="s">
        <v>23</v>
      </c>
      <c r="G115" s="28">
        <v>200</v>
      </c>
      <c r="H115" s="19">
        <v>600</v>
      </c>
      <c r="I115" s="25">
        <f t="shared" si="1"/>
        <v>1</v>
      </c>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row>
    <row r="116" spans="1:108" s="11" customFormat="1" ht="130.5" x14ac:dyDescent="0.35">
      <c r="A116" s="25" t="s">
        <v>290</v>
      </c>
      <c r="B116" s="27" t="s">
        <v>291</v>
      </c>
      <c r="C116" s="27" t="s">
        <v>292</v>
      </c>
      <c r="D116" s="25" t="s">
        <v>293</v>
      </c>
      <c r="E116" s="27" t="s">
        <v>294</v>
      </c>
      <c r="F116" s="25" t="s">
        <v>21</v>
      </c>
      <c r="G116" s="28">
        <v>2000</v>
      </c>
      <c r="H116" s="19">
        <v>600</v>
      </c>
      <c r="I116" s="25">
        <f t="shared" si="1"/>
        <v>10</v>
      </c>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row>
    <row r="117" spans="1:108" s="11" customFormat="1" ht="159.5" x14ac:dyDescent="0.35">
      <c r="A117" s="25" t="s">
        <v>290</v>
      </c>
      <c r="B117" s="26" t="s">
        <v>291</v>
      </c>
      <c r="C117" s="27" t="s">
        <v>292</v>
      </c>
      <c r="D117" s="25" t="s">
        <v>293</v>
      </c>
      <c r="E117" s="26" t="s">
        <v>295</v>
      </c>
      <c r="F117" s="25" t="s">
        <v>14</v>
      </c>
      <c r="G117" s="28">
        <v>2000</v>
      </c>
      <c r="H117" s="24">
        <v>600</v>
      </c>
      <c r="I117" s="25">
        <f t="shared" si="1"/>
        <v>10</v>
      </c>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row>
    <row r="118" spans="1:108" s="11" customFormat="1" ht="188.5" x14ac:dyDescent="0.35">
      <c r="A118" s="25" t="s">
        <v>290</v>
      </c>
      <c r="B118" s="26" t="s">
        <v>291</v>
      </c>
      <c r="C118" s="27" t="s">
        <v>292</v>
      </c>
      <c r="D118" s="25" t="s">
        <v>293</v>
      </c>
      <c r="E118" s="27" t="s">
        <v>296</v>
      </c>
      <c r="F118" s="25" t="s">
        <v>21</v>
      </c>
      <c r="G118" s="28">
        <v>2000</v>
      </c>
      <c r="H118" s="19">
        <v>600</v>
      </c>
      <c r="I118" s="25">
        <f t="shared" si="1"/>
        <v>10</v>
      </c>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row>
    <row r="119" spans="1:108" s="11" customFormat="1" ht="29" x14ac:dyDescent="0.35">
      <c r="A119" s="25" t="s">
        <v>17</v>
      </c>
      <c r="B119" s="26" t="s">
        <v>297</v>
      </c>
      <c r="C119" s="27" t="s">
        <v>298</v>
      </c>
      <c r="D119" s="25" t="s">
        <v>12</v>
      </c>
      <c r="E119" s="27" t="s">
        <v>20</v>
      </c>
      <c r="F119" s="25" t="s">
        <v>23</v>
      </c>
      <c r="G119" s="28">
        <v>200</v>
      </c>
      <c r="H119" s="19">
        <v>600</v>
      </c>
      <c r="I119" s="25">
        <f t="shared" si="1"/>
        <v>1</v>
      </c>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row>
    <row r="120" spans="1:108" s="11" customFormat="1" ht="101.5" x14ac:dyDescent="0.35">
      <c r="A120" s="25" t="s">
        <v>89</v>
      </c>
      <c r="B120" s="27" t="s">
        <v>299</v>
      </c>
      <c r="C120" s="27" t="s">
        <v>300</v>
      </c>
      <c r="D120" s="25" t="s">
        <v>301</v>
      </c>
      <c r="E120" s="27" t="s">
        <v>302</v>
      </c>
      <c r="F120" s="25" t="s">
        <v>14</v>
      </c>
      <c r="G120" s="28">
        <v>2000</v>
      </c>
      <c r="H120" s="23">
        <v>600</v>
      </c>
      <c r="I120" s="25">
        <f t="shared" si="1"/>
        <v>10</v>
      </c>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row>
    <row r="121" spans="1:108" s="11" customFormat="1" ht="232" x14ac:dyDescent="0.35">
      <c r="A121" s="25" t="s">
        <v>36</v>
      </c>
      <c r="B121" s="26" t="s">
        <v>299</v>
      </c>
      <c r="C121" s="27" t="s">
        <v>303</v>
      </c>
      <c r="D121" s="25" t="s">
        <v>304</v>
      </c>
      <c r="E121" s="27" t="s">
        <v>305</v>
      </c>
      <c r="F121" s="25" t="s">
        <v>14</v>
      </c>
      <c r="G121" s="28">
        <v>2000</v>
      </c>
      <c r="H121" s="19">
        <v>600</v>
      </c>
      <c r="I121" s="25">
        <f t="shared" si="1"/>
        <v>10</v>
      </c>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row>
    <row r="122" spans="1:108" s="11" customFormat="1" ht="72.5" x14ac:dyDescent="0.35">
      <c r="A122" s="25" t="s">
        <v>36</v>
      </c>
      <c r="B122" s="26" t="s">
        <v>299</v>
      </c>
      <c r="C122" s="27" t="s">
        <v>303</v>
      </c>
      <c r="D122" s="25" t="s">
        <v>304</v>
      </c>
      <c r="E122" s="27" t="s">
        <v>306</v>
      </c>
      <c r="F122" s="25" t="s">
        <v>14</v>
      </c>
      <c r="G122" s="28">
        <v>2000</v>
      </c>
      <c r="H122" s="19">
        <v>600</v>
      </c>
      <c r="I122" s="25">
        <f t="shared" si="1"/>
        <v>10</v>
      </c>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row>
    <row r="123" spans="1:108" s="11" customFormat="1" ht="72.5" x14ac:dyDescent="0.35">
      <c r="A123" s="25" t="s">
        <v>307</v>
      </c>
      <c r="B123" s="26" t="s">
        <v>299</v>
      </c>
      <c r="C123" s="27" t="s">
        <v>303</v>
      </c>
      <c r="D123" s="25" t="s">
        <v>304</v>
      </c>
      <c r="E123" s="27" t="s">
        <v>308</v>
      </c>
      <c r="F123" s="25" t="s">
        <v>21</v>
      </c>
      <c r="G123" s="28">
        <v>2000</v>
      </c>
      <c r="H123" s="19">
        <v>600</v>
      </c>
      <c r="I123" s="25">
        <f t="shared" si="1"/>
        <v>10</v>
      </c>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row>
    <row r="124" spans="1:108" s="11" customFormat="1" ht="145" x14ac:dyDescent="0.35">
      <c r="A124" s="25" t="s">
        <v>89</v>
      </c>
      <c r="B124" s="27" t="s">
        <v>309</v>
      </c>
      <c r="C124" s="26" t="s">
        <v>310</v>
      </c>
      <c r="D124" s="25" t="s">
        <v>311</v>
      </c>
      <c r="E124" s="27" t="s">
        <v>312</v>
      </c>
      <c r="F124" s="25" t="s">
        <v>14</v>
      </c>
      <c r="G124" s="28">
        <v>4600</v>
      </c>
      <c r="H124" s="23">
        <v>600</v>
      </c>
      <c r="I124" s="25">
        <f t="shared" si="1"/>
        <v>23</v>
      </c>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row>
    <row r="125" spans="1:108" s="11" customFormat="1" ht="87" x14ac:dyDescent="0.35">
      <c r="A125" s="25" t="s">
        <v>41</v>
      </c>
      <c r="B125" s="26" t="s">
        <v>313</v>
      </c>
      <c r="C125" s="27" t="s">
        <v>314</v>
      </c>
      <c r="D125" s="25" t="s">
        <v>315</v>
      </c>
      <c r="E125" s="27" t="s">
        <v>316</v>
      </c>
      <c r="F125" s="25" t="s">
        <v>21</v>
      </c>
      <c r="G125" s="28">
        <v>1800</v>
      </c>
      <c r="H125" s="19">
        <v>600</v>
      </c>
      <c r="I125" s="25">
        <f t="shared" si="1"/>
        <v>9</v>
      </c>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row>
    <row r="126" spans="1:108" s="11" customFormat="1" ht="116" x14ac:dyDescent="0.35">
      <c r="A126" s="25" t="s">
        <v>76</v>
      </c>
      <c r="B126" s="27" t="s">
        <v>317</v>
      </c>
      <c r="C126" s="27" t="s">
        <v>318</v>
      </c>
      <c r="D126" s="25" t="s">
        <v>319</v>
      </c>
      <c r="E126" s="27" t="s">
        <v>320</v>
      </c>
      <c r="F126" s="25" t="s">
        <v>21</v>
      </c>
      <c r="G126" s="28">
        <v>2000</v>
      </c>
      <c r="H126" s="19">
        <v>600</v>
      </c>
      <c r="I126" s="25">
        <f t="shared" si="1"/>
        <v>10</v>
      </c>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row>
    <row r="127" spans="1:108" s="11" customFormat="1" ht="87" x14ac:dyDescent="0.35">
      <c r="A127" s="25" t="s">
        <v>36</v>
      </c>
      <c r="B127" s="26" t="s">
        <v>321</v>
      </c>
      <c r="C127" s="27" t="s">
        <v>322</v>
      </c>
      <c r="D127" s="25" t="s">
        <v>323</v>
      </c>
      <c r="E127" s="27" t="s">
        <v>219</v>
      </c>
      <c r="F127" s="25" t="s">
        <v>21</v>
      </c>
      <c r="G127" s="28">
        <v>3000</v>
      </c>
      <c r="H127" s="19">
        <v>600</v>
      </c>
      <c r="I127" s="25">
        <f t="shared" si="1"/>
        <v>15</v>
      </c>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row>
    <row r="128" spans="1:108" s="11" customFormat="1" ht="159.5" x14ac:dyDescent="0.35">
      <c r="A128" s="25" t="s">
        <v>324</v>
      </c>
      <c r="B128" s="26" t="s">
        <v>321</v>
      </c>
      <c r="C128" s="27" t="s">
        <v>322</v>
      </c>
      <c r="D128" s="25" t="s">
        <v>323</v>
      </c>
      <c r="E128" s="27" t="s">
        <v>325</v>
      </c>
      <c r="F128" s="25" t="s">
        <v>21</v>
      </c>
      <c r="G128" s="28">
        <v>3000</v>
      </c>
      <c r="H128" s="19">
        <v>600</v>
      </c>
      <c r="I128" s="25">
        <f t="shared" si="1"/>
        <v>15</v>
      </c>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row>
    <row r="129" spans="1:108" s="11" customFormat="1" ht="87" x14ac:dyDescent="0.35">
      <c r="A129" s="25" t="s">
        <v>64</v>
      </c>
      <c r="B129" s="26" t="s">
        <v>326</v>
      </c>
      <c r="C129" s="34" t="s">
        <v>327</v>
      </c>
      <c r="D129" s="25" t="s">
        <v>12</v>
      </c>
      <c r="E129" s="27" t="s">
        <v>328</v>
      </c>
      <c r="F129" s="25" t="s">
        <v>14</v>
      </c>
      <c r="G129" s="28">
        <v>400</v>
      </c>
      <c r="H129" s="19">
        <v>600</v>
      </c>
      <c r="I129" s="25">
        <f t="shared" si="1"/>
        <v>2</v>
      </c>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row>
    <row r="130" spans="1:108" s="11" customFormat="1" ht="72.5" x14ac:dyDescent="0.35">
      <c r="A130" s="25" t="s">
        <v>64</v>
      </c>
      <c r="B130" s="26" t="s">
        <v>326</v>
      </c>
      <c r="C130" s="34" t="s">
        <v>327</v>
      </c>
      <c r="D130" s="25" t="s">
        <v>12</v>
      </c>
      <c r="E130" s="27" t="s">
        <v>329</v>
      </c>
      <c r="F130" s="25" t="s">
        <v>14</v>
      </c>
      <c r="G130" s="28">
        <v>400</v>
      </c>
      <c r="H130" s="19">
        <v>600</v>
      </c>
      <c r="I130" s="25">
        <f t="shared" ref="I130:I193" si="2">G130/200</f>
        <v>2</v>
      </c>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row>
    <row r="131" spans="1:108" s="11" customFormat="1" ht="72.5" x14ac:dyDescent="0.35">
      <c r="A131" s="25" t="s">
        <v>64</v>
      </c>
      <c r="B131" s="26" t="s">
        <v>326</v>
      </c>
      <c r="C131" s="34" t="s">
        <v>327</v>
      </c>
      <c r="D131" s="25" t="s">
        <v>12</v>
      </c>
      <c r="E131" s="27" t="s">
        <v>330</v>
      </c>
      <c r="F131" s="25" t="s">
        <v>14</v>
      </c>
      <c r="G131" s="28">
        <v>400</v>
      </c>
      <c r="H131" s="19">
        <v>600</v>
      </c>
      <c r="I131" s="25">
        <f t="shared" si="2"/>
        <v>2</v>
      </c>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row>
    <row r="132" spans="1:108" s="12" customFormat="1" ht="87" x14ac:dyDescent="0.35">
      <c r="A132" s="25" t="s">
        <v>30</v>
      </c>
      <c r="B132" s="27" t="s">
        <v>331</v>
      </c>
      <c r="C132" s="27" t="s">
        <v>332</v>
      </c>
      <c r="D132" s="25" t="s">
        <v>333</v>
      </c>
      <c r="E132" s="27" t="s">
        <v>334</v>
      </c>
      <c r="F132" s="29" t="s">
        <v>21</v>
      </c>
      <c r="G132" s="28">
        <v>2400</v>
      </c>
      <c r="H132" s="19">
        <v>600</v>
      </c>
      <c r="I132" s="25">
        <f t="shared" si="2"/>
        <v>12</v>
      </c>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row>
    <row r="133" spans="1:108" s="11" customFormat="1" ht="29" x14ac:dyDescent="0.35">
      <c r="A133" s="25" t="s">
        <v>17</v>
      </c>
      <c r="B133" s="26" t="s">
        <v>335</v>
      </c>
      <c r="C133" s="27" t="s">
        <v>336</v>
      </c>
      <c r="D133" s="25" t="s">
        <v>12</v>
      </c>
      <c r="E133" s="27" t="s">
        <v>20</v>
      </c>
      <c r="F133" s="25" t="s">
        <v>23</v>
      </c>
      <c r="G133" s="28">
        <v>800</v>
      </c>
      <c r="H133" s="19">
        <v>600</v>
      </c>
      <c r="I133" s="25">
        <f t="shared" si="2"/>
        <v>4</v>
      </c>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row>
    <row r="134" spans="1:108" s="11" customFormat="1" ht="203" x14ac:dyDescent="0.35">
      <c r="A134" s="25" t="s">
        <v>76</v>
      </c>
      <c r="B134" s="26" t="s">
        <v>337</v>
      </c>
      <c r="C134" s="27" t="s">
        <v>338</v>
      </c>
      <c r="D134" s="25" t="s">
        <v>339</v>
      </c>
      <c r="E134" s="27" t="s">
        <v>340</v>
      </c>
      <c r="F134" s="25" t="s">
        <v>21</v>
      </c>
      <c r="G134" s="28">
        <v>2000</v>
      </c>
      <c r="H134" s="19">
        <v>600</v>
      </c>
      <c r="I134" s="25">
        <f t="shared" si="2"/>
        <v>10</v>
      </c>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row>
    <row r="135" spans="1:108" s="11" customFormat="1" ht="87" x14ac:dyDescent="0.35">
      <c r="A135" s="25" t="s">
        <v>9</v>
      </c>
      <c r="B135" s="26" t="s">
        <v>341</v>
      </c>
      <c r="C135" s="27" t="s">
        <v>342</v>
      </c>
      <c r="D135" s="25" t="s">
        <v>343</v>
      </c>
      <c r="E135" s="27" t="s">
        <v>344</v>
      </c>
      <c r="F135" s="25" t="s">
        <v>14</v>
      </c>
      <c r="G135" s="28">
        <v>1600</v>
      </c>
      <c r="H135" s="19">
        <v>600</v>
      </c>
      <c r="I135" s="25">
        <f t="shared" si="2"/>
        <v>8</v>
      </c>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row>
    <row r="136" spans="1:108" s="12" customFormat="1" ht="87" x14ac:dyDescent="0.35">
      <c r="A136" s="25" t="s">
        <v>345</v>
      </c>
      <c r="B136" s="26" t="s">
        <v>341</v>
      </c>
      <c r="C136" s="27" t="s">
        <v>342</v>
      </c>
      <c r="D136" s="25" t="s">
        <v>343</v>
      </c>
      <c r="E136" s="27" t="s">
        <v>346</v>
      </c>
      <c r="F136" s="25" t="s">
        <v>14</v>
      </c>
      <c r="G136" s="28">
        <v>1600</v>
      </c>
      <c r="H136" s="19">
        <v>600</v>
      </c>
      <c r="I136" s="25">
        <f t="shared" si="2"/>
        <v>8</v>
      </c>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row>
    <row r="137" spans="1:108" s="11" customFormat="1" ht="29" x14ac:dyDescent="0.35">
      <c r="A137" s="25" t="s">
        <v>17</v>
      </c>
      <c r="B137" s="26" t="s">
        <v>347</v>
      </c>
      <c r="C137" s="27" t="s">
        <v>348</v>
      </c>
      <c r="D137" s="25" t="s">
        <v>12</v>
      </c>
      <c r="E137" s="27" t="s">
        <v>20</v>
      </c>
      <c r="F137" s="25" t="s">
        <v>23</v>
      </c>
      <c r="G137" s="28">
        <v>200</v>
      </c>
      <c r="H137" s="19">
        <v>600</v>
      </c>
      <c r="I137" s="25">
        <f t="shared" si="2"/>
        <v>1</v>
      </c>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row>
    <row r="138" spans="1:108" s="11" customFormat="1" ht="29" x14ac:dyDescent="0.35">
      <c r="A138" s="25" t="s">
        <v>17</v>
      </c>
      <c r="B138" s="26" t="s">
        <v>349</v>
      </c>
      <c r="C138" s="27" t="s">
        <v>350</v>
      </c>
      <c r="D138" s="25" t="s">
        <v>12</v>
      </c>
      <c r="E138" s="27" t="s">
        <v>20</v>
      </c>
      <c r="F138" s="25" t="s">
        <v>23</v>
      </c>
      <c r="G138" s="28">
        <v>400</v>
      </c>
      <c r="H138" s="19">
        <v>600</v>
      </c>
      <c r="I138" s="25">
        <f t="shared" si="2"/>
        <v>2</v>
      </c>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row>
    <row r="139" spans="1:108" s="11" customFormat="1" ht="29" x14ac:dyDescent="0.35">
      <c r="A139" s="25" t="s">
        <v>17</v>
      </c>
      <c r="B139" s="26" t="s">
        <v>349</v>
      </c>
      <c r="C139" s="27" t="s">
        <v>351</v>
      </c>
      <c r="D139" s="25" t="s">
        <v>12</v>
      </c>
      <c r="E139" s="27" t="s">
        <v>20</v>
      </c>
      <c r="F139" s="25" t="s">
        <v>23</v>
      </c>
      <c r="G139" s="28">
        <v>400</v>
      </c>
      <c r="H139" s="19">
        <v>600</v>
      </c>
      <c r="I139" s="25">
        <f t="shared" si="2"/>
        <v>2</v>
      </c>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row>
    <row r="140" spans="1:108" s="11" customFormat="1" ht="130.5" x14ac:dyDescent="0.35">
      <c r="A140" s="25" t="s">
        <v>9</v>
      </c>
      <c r="B140" s="26" t="s">
        <v>352</v>
      </c>
      <c r="C140" s="27" t="s">
        <v>353</v>
      </c>
      <c r="D140" s="25" t="s">
        <v>354</v>
      </c>
      <c r="E140" s="27" t="s">
        <v>355</v>
      </c>
      <c r="F140" s="25" t="s">
        <v>21</v>
      </c>
      <c r="G140" s="28">
        <v>1600</v>
      </c>
      <c r="H140" s="19">
        <v>600</v>
      </c>
      <c r="I140" s="25">
        <f t="shared" si="2"/>
        <v>8</v>
      </c>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row>
    <row r="141" spans="1:108" s="11" customFormat="1" ht="87" x14ac:dyDescent="0.35">
      <c r="A141" s="25" t="s">
        <v>170</v>
      </c>
      <c r="B141" s="26" t="s">
        <v>352</v>
      </c>
      <c r="C141" s="27" t="s">
        <v>353</v>
      </c>
      <c r="D141" s="25" t="s">
        <v>354</v>
      </c>
      <c r="E141" s="27" t="s">
        <v>356</v>
      </c>
      <c r="F141" s="25" t="s">
        <v>14</v>
      </c>
      <c r="G141" s="28">
        <v>1600</v>
      </c>
      <c r="H141" s="19">
        <v>600</v>
      </c>
      <c r="I141" s="25">
        <f t="shared" si="2"/>
        <v>8</v>
      </c>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row>
    <row r="142" spans="1:108" s="11" customFormat="1" ht="72.5" x14ac:dyDescent="0.35">
      <c r="A142" s="25" t="s">
        <v>170</v>
      </c>
      <c r="B142" s="26" t="s">
        <v>352</v>
      </c>
      <c r="C142" s="27" t="s">
        <v>353</v>
      </c>
      <c r="D142" s="25" t="s">
        <v>354</v>
      </c>
      <c r="E142" s="27" t="s">
        <v>357</v>
      </c>
      <c r="F142" s="25" t="s">
        <v>14</v>
      </c>
      <c r="G142" s="28">
        <v>1600</v>
      </c>
      <c r="H142" s="19">
        <v>600</v>
      </c>
      <c r="I142" s="25">
        <f t="shared" si="2"/>
        <v>8</v>
      </c>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row>
    <row r="143" spans="1:108" s="11" customFormat="1" ht="43.5" x14ac:dyDescent="0.35">
      <c r="A143" s="25" t="s">
        <v>111</v>
      </c>
      <c r="B143" s="26" t="s">
        <v>352</v>
      </c>
      <c r="C143" s="27" t="s">
        <v>353</v>
      </c>
      <c r="D143" s="25" t="s">
        <v>354</v>
      </c>
      <c r="E143" s="27" t="s">
        <v>117</v>
      </c>
      <c r="F143" s="25" t="s">
        <v>21</v>
      </c>
      <c r="G143" s="28">
        <v>1600</v>
      </c>
      <c r="H143" s="19">
        <v>600</v>
      </c>
      <c r="I143" s="25">
        <f t="shared" si="2"/>
        <v>8</v>
      </c>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row>
    <row r="144" spans="1:108" s="11" customFormat="1" ht="29" x14ac:dyDescent="0.35">
      <c r="A144" s="25" t="s">
        <v>17</v>
      </c>
      <c r="B144" s="26" t="s">
        <v>358</v>
      </c>
      <c r="C144" s="27" t="s">
        <v>359</v>
      </c>
      <c r="D144" s="25" t="s">
        <v>12</v>
      </c>
      <c r="E144" s="27" t="s">
        <v>20</v>
      </c>
      <c r="F144" s="25" t="s">
        <v>23</v>
      </c>
      <c r="G144" s="28">
        <v>200</v>
      </c>
      <c r="H144" s="19">
        <v>600</v>
      </c>
      <c r="I144" s="25">
        <f t="shared" si="2"/>
        <v>1</v>
      </c>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row>
    <row r="145" spans="1:108" s="11" customFormat="1" ht="145" x14ac:dyDescent="0.35">
      <c r="A145" s="25" t="s">
        <v>56</v>
      </c>
      <c r="B145" s="26" t="s">
        <v>360</v>
      </c>
      <c r="C145" s="27" t="s">
        <v>361</v>
      </c>
      <c r="D145" s="25" t="s">
        <v>362</v>
      </c>
      <c r="E145" s="27" t="s">
        <v>363</v>
      </c>
      <c r="F145" s="25" t="s">
        <v>14</v>
      </c>
      <c r="G145" s="28">
        <v>2200</v>
      </c>
      <c r="H145" s="19">
        <v>600</v>
      </c>
      <c r="I145" s="25">
        <f t="shared" si="2"/>
        <v>11</v>
      </c>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row>
    <row r="146" spans="1:108" s="11" customFormat="1" ht="29" x14ac:dyDescent="0.35">
      <c r="A146" s="25" t="s">
        <v>17</v>
      </c>
      <c r="B146" s="26" t="s">
        <v>364</v>
      </c>
      <c r="C146" s="27" t="s">
        <v>365</v>
      </c>
      <c r="D146" s="25" t="s">
        <v>12</v>
      </c>
      <c r="E146" s="27" t="s">
        <v>20</v>
      </c>
      <c r="F146" s="25" t="s">
        <v>23</v>
      </c>
      <c r="G146" s="28">
        <v>800</v>
      </c>
      <c r="H146" s="19">
        <v>600</v>
      </c>
      <c r="I146" s="25">
        <f t="shared" si="2"/>
        <v>4</v>
      </c>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row>
    <row r="147" spans="1:108" s="11" customFormat="1" ht="58" x14ac:dyDescent="0.35">
      <c r="A147" s="25" t="s">
        <v>17</v>
      </c>
      <c r="B147" s="26" t="s">
        <v>366</v>
      </c>
      <c r="C147" s="27" t="s">
        <v>367</v>
      </c>
      <c r="D147" s="25" t="s">
        <v>12</v>
      </c>
      <c r="E147" s="27" t="s">
        <v>20</v>
      </c>
      <c r="F147" s="25" t="s">
        <v>23</v>
      </c>
      <c r="G147" s="28">
        <v>200</v>
      </c>
      <c r="H147" s="19">
        <v>600</v>
      </c>
      <c r="I147" s="25">
        <f t="shared" si="2"/>
        <v>1</v>
      </c>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row>
    <row r="148" spans="1:108" s="11" customFormat="1" ht="43.5" x14ac:dyDescent="0.35">
      <c r="A148" s="25" t="s">
        <v>237</v>
      </c>
      <c r="B148" s="26" t="s">
        <v>366</v>
      </c>
      <c r="C148" s="27" t="s">
        <v>368</v>
      </c>
      <c r="D148" s="25" t="s">
        <v>12</v>
      </c>
      <c r="E148" s="27" t="s">
        <v>369</v>
      </c>
      <c r="F148" s="25" t="s">
        <v>21</v>
      </c>
      <c r="G148" s="28">
        <v>200</v>
      </c>
      <c r="H148" s="19">
        <v>600</v>
      </c>
      <c r="I148" s="25">
        <f t="shared" si="2"/>
        <v>1</v>
      </c>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row>
    <row r="149" spans="1:108" s="11" customFormat="1" ht="72.5" x14ac:dyDescent="0.35">
      <c r="A149" s="25" t="s">
        <v>64</v>
      </c>
      <c r="B149" s="26" t="s">
        <v>370</v>
      </c>
      <c r="C149" s="20" t="s">
        <v>371</v>
      </c>
      <c r="D149" s="22" t="s">
        <v>12</v>
      </c>
      <c r="E149" s="27" t="s">
        <v>372</v>
      </c>
      <c r="F149" s="25" t="s">
        <v>21</v>
      </c>
      <c r="G149" s="28">
        <v>200</v>
      </c>
      <c r="H149" s="19">
        <v>600</v>
      </c>
      <c r="I149" s="25">
        <f t="shared" si="2"/>
        <v>1</v>
      </c>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row>
    <row r="150" spans="1:108" s="11" customFormat="1" ht="43.5" x14ac:dyDescent="0.35">
      <c r="A150" s="25" t="s">
        <v>17</v>
      </c>
      <c r="B150" s="26" t="s">
        <v>373</v>
      </c>
      <c r="C150" s="27" t="s">
        <v>374</v>
      </c>
      <c r="D150" s="25" t="s">
        <v>12</v>
      </c>
      <c r="E150" s="27" t="s">
        <v>20</v>
      </c>
      <c r="F150" s="25" t="s">
        <v>23</v>
      </c>
      <c r="G150" s="28">
        <v>200</v>
      </c>
      <c r="H150" s="19">
        <v>600</v>
      </c>
      <c r="I150" s="25">
        <f t="shared" si="2"/>
        <v>1</v>
      </c>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row>
    <row r="151" spans="1:108" s="11" customFormat="1" ht="145" x14ac:dyDescent="0.35">
      <c r="A151" s="25" t="s">
        <v>41</v>
      </c>
      <c r="B151" s="27" t="s">
        <v>375</v>
      </c>
      <c r="C151" s="27" t="s">
        <v>376</v>
      </c>
      <c r="D151" s="25" t="s">
        <v>377</v>
      </c>
      <c r="E151" s="27" t="s">
        <v>378</v>
      </c>
      <c r="F151" s="29" t="s">
        <v>14</v>
      </c>
      <c r="G151" s="28">
        <v>1800</v>
      </c>
      <c r="H151" s="19">
        <v>600</v>
      </c>
      <c r="I151" s="25">
        <f t="shared" si="2"/>
        <v>9</v>
      </c>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row>
    <row r="152" spans="1:108" s="11" customFormat="1" ht="58" x14ac:dyDescent="0.35">
      <c r="A152" s="25" t="s">
        <v>17</v>
      </c>
      <c r="B152" s="26" t="s">
        <v>379</v>
      </c>
      <c r="C152" s="27" t="s">
        <v>380</v>
      </c>
      <c r="D152" s="25" t="s">
        <v>12</v>
      </c>
      <c r="E152" s="27" t="s">
        <v>20</v>
      </c>
      <c r="F152" s="25" t="s">
        <v>23</v>
      </c>
      <c r="G152" s="28">
        <v>200</v>
      </c>
      <c r="H152" s="19">
        <v>600</v>
      </c>
      <c r="I152" s="25">
        <f t="shared" si="2"/>
        <v>1</v>
      </c>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row>
    <row r="153" spans="1:108" s="11" customFormat="1" ht="29" x14ac:dyDescent="0.35">
      <c r="A153" s="25" t="s">
        <v>17</v>
      </c>
      <c r="B153" s="26" t="s">
        <v>381</v>
      </c>
      <c r="C153" s="27" t="s">
        <v>382</v>
      </c>
      <c r="D153" s="25" t="s">
        <v>12</v>
      </c>
      <c r="E153" s="27" t="s">
        <v>20</v>
      </c>
      <c r="F153" s="25" t="s">
        <v>23</v>
      </c>
      <c r="G153" s="28">
        <v>200</v>
      </c>
      <c r="H153" s="19">
        <v>600</v>
      </c>
      <c r="I153" s="25">
        <f t="shared" si="2"/>
        <v>1</v>
      </c>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row>
    <row r="154" spans="1:108" s="11" customFormat="1" ht="29" x14ac:dyDescent="0.35">
      <c r="A154" s="25" t="s">
        <v>17</v>
      </c>
      <c r="B154" s="26" t="s">
        <v>383</v>
      </c>
      <c r="C154" s="27" t="s">
        <v>384</v>
      </c>
      <c r="D154" s="25" t="s">
        <v>12</v>
      </c>
      <c r="E154" s="27" t="s">
        <v>20</v>
      </c>
      <c r="F154" s="25" t="s">
        <v>23</v>
      </c>
      <c r="G154" s="28">
        <v>200</v>
      </c>
      <c r="H154" s="19">
        <v>600</v>
      </c>
      <c r="I154" s="25">
        <f t="shared" si="2"/>
        <v>1</v>
      </c>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row>
    <row r="155" spans="1:108" s="11" customFormat="1" ht="246.5" x14ac:dyDescent="0.35">
      <c r="A155" s="25" t="s">
        <v>24</v>
      </c>
      <c r="B155" s="26" t="s">
        <v>385</v>
      </c>
      <c r="C155" s="20" t="s">
        <v>386</v>
      </c>
      <c r="D155" s="22" t="s">
        <v>387</v>
      </c>
      <c r="E155" s="27" t="s">
        <v>388</v>
      </c>
      <c r="F155" s="25" t="s">
        <v>14</v>
      </c>
      <c r="G155" s="28">
        <v>4200</v>
      </c>
      <c r="H155" s="19">
        <v>600</v>
      </c>
      <c r="I155" s="25">
        <f t="shared" si="2"/>
        <v>21</v>
      </c>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row>
    <row r="156" spans="1:108" s="11" customFormat="1" ht="87" x14ac:dyDescent="0.35">
      <c r="A156" s="25" t="s">
        <v>24</v>
      </c>
      <c r="B156" s="26" t="s">
        <v>389</v>
      </c>
      <c r="C156" s="27" t="s">
        <v>390</v>
      </c>
      <c r="D156" s="25" t="s">
        <v>391</v>
      </c>
      <c r="E156" s="31" t="s">
        <v>392</v>
      </c>
      <c r="F156" s="24" t="s">
        <v>14</v>
      </c>
      <c r="G156" s="28">
        <v>12400</v>
      </c>
      <c r="H156" s="19">
        <v>1200</v>
      </c>
      <c r="I156" s="25">
        <f t="shared" si="2"/>
        <v>62</v>
      </c>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row>
    <row r="157" spans="1:108" s="11" customFormat="1" ht="43.5" x14ac:dyDescent="0.35">
      <c r="A157" s="25" t="s">
        <v>17</v>
      </c>
      <c r="B157" s="26" t="s">
        <v>393</v>
      </c>
      <c r="C157" s="27" t="s">
        <v>394</v>
      </c>
      <c r="D157" s="25" t="s">
        <v>395</v>
      </c>
      <c r="E157" s="27" t="s">
        <v>20</v>
      </c>
      <c r="F157" s="25" t="s">
        <v>14</v>
      </c>
      <c r="G157" s="28">
        <v>200</v>
      </c>
      <c r="H157" s="19">
        <v>600</v>
      </c>
      <c r="I157" s="25">
        <f t="shared" si="2"/>
        <v>1</v>
      </c>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row>
    <row r="158" spans="1:108" s="11" customFormat="1" ht="29" x14ac:dyDescent="0.35">
      <c r="A158" s="25" t="s">
        <v>17</v>
      </c>
      <c r="B158" s="26" t="s">
        <v>396</v>
      </c>
      <c r="C158" s="27" t="s">
        <v>397</v>
      </c>
      <c r="D158" s="25" t="s">
        <v>12</v>
      </c>
      <c r="E158" s="27" t="s">
        <v>20</v>
      </c>
      <c r="F158" s="25" t="s">
        <v>23</v>
      </c>
      <c r="G158" s="28">
        <v>200</v>
      </c>
      <c r="H158" s="19">
        <v>600</v>
      </c>
      <c r="I158" s="25">
        <f t="shared" si="2"/>
        <v>1</v>
      </c>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row>
    <row r="159" spans="1:108" s="11" customFormat="1" ht="87" x14ac:dyDescent="0.35">
      <c r="A159" s="25" t="s">
        <v>24</v>
      </c>
      <c r="B159" s="26" t="s">
        <v>398</v>
      </c>
      <c r="C159" s="27" t="s">
        <v>399</v>
      </c>
      <c r="D159" s="25" t="s">
        <v>400</v>
      </c>
      <c r="E159" s="27" t="s">
        <v>401</v>
      </c>
      <c r="F159" s="25" t="s">
        <v>21</v>
      </c>
      <c r="G159" s="28">
        <v>1800</v>
      </c>
      <c r="H159" s="19">
        <v>600</v>
      </c>
      <c r="I159" s="25">
        <f t="shared" si="2"/>
        <v>9</v>
      </c>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row>
    <row r="160" spans="1:108" s="11" customFormat="1" ht="87" x14ac:dyDescent="0.35">
      <c r="A160" s="25" t="s">
        <v>24</v>
      </c>
      <c r="B160" s="26" t="s">
        <v>398</v>
      </c>
      <c r="C160" s="27" t="s">
        <v>399</v>
      </c>
      <c r="D160" s="25" t="s">
        <v>400</v>
      </c>
      <c r="E160" s="27" t="s">
        <v>402</v>
      </c>
      <c r="F160" s="25" t="s">
        <v>21</v>
      </c>
      <c r="G160" s="28">
        <v>1800</v>
      </c>
      <c r="H160" s="19">
        <v>600</v>
      </c>
      <c r="I160" s="25">
        <f t="shared" si="2"/>
        <v>9</v>
      </c>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row>
    <row r="161" spans="1:109" s="11" customFormat="1" ht="43.5" x14ac:dyDescent="0.35">
      <c r="A161" s="25" t="s">
        <v>30</v>
      </c>
      <c r="B161" s="26" t="s">
        <v>398</v>
      </c>
      <c r="C161" s="27" t="s">
        <v>399</v>
      </c>
      <c r="D161" s="25" t="s">
        <v>400</v>
      </c>
      <c r="E161" s="27" t="s">
        <v>403</v>
      </c>
      <c r="F161" s="25" t="s">
        <v>21</v>
      </c>
      <c r="G161" s="28">
        <v>1800</v>
      </c>
      <c r="H161" s="19">
        <v>600</v>
      </c>
      <c r="I161" s="25">
        <f t="shared" si="2"/>
        <v>9</v>
      </c>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row>
    <row r="162" spans="1:109" s="11" customFormat="1" ht="58" x14ac:dyDescent="0.35">
      <c r="A162" s="25" t="s">
        <v>30</v>
      </c>
      <c r="B162" s="26" t="s">
        <v>398</v>
      </c>
      <c r="C162" s="27" t="s">
        <v>399</v>
      </c>
      <c r="D162" s="25" t="s">
        <v>400</v>
      </c>
      <c r="E162" s="27" t="s">
        <v>31</v>
      </c>
      <c r="F162" s="25" t="s">
        <v>21</v>
      </c>
      <c r="G162" s="28">
        <v>1800</v>
      </c>
      <c r="H162" s="19">
        <v>600</v>
      </c>
      <c r="I162" s="25">
        <f t="shared" si="2"/>
        <v>9</v>
      </c>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row>
    <row r="163" spans="1:109" s="11" customFormat="1" ht="101.5" x14ac:dyDescent="0.35">
      <c r="A163" s="25" t="s">
        <v>24</v>
      </c>
      <c r="B163" s="26" t="s">
        <v>404</v>
      </c>
      <c r="C163" s="27" t="s">
        <v>405</v>
      </c>
      <c r="D163" s="25" t="s">
        <v>406</v>
      </c>
      <c r="E163" s="27" t="s">
        <v>407</v>
      </c>
      <c r="F163" s="25" t="s">
        <v>21</v>
      </c>
      <c r="G163" s="28">
        <v>3000</v>
      </c>
      <c r="H163" s="19">
        <v>600</v>
      </c>
      <c r="I163" s="25">
        <f t="shared" si="2"/>
        <v>15</v>
      </c>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row>
    <row r="164" spans="1:109" s="11" customFormat="1" ht="116" x14ac:dyDescent="0.35">
      <c r="A164" s="25" t="s">
        <v>30</v>
      </c>
      <c r="B164" s="26" t="s">
        <v>408</v>
      </c>
      <c r="C164" s="27" t="s">
        <v>409</v>
      </c>
      <c r="D164" s="25" t="s">
        <v>410</v>
      </c>
      <c r="E164" s="27" t="s">
        <v>411</v>
      </c>
      <c r="F164" s="25" t="s">
        <v>21</v>
      </c>
      <c r="G164" s="28">
        <v>1800</v>
      </c>
      <c r="H164" s="19">
        <v>600</v>
      </c>
      <c r="I164" s="25">
        <f t="shared" si="2"/>
        <v>9</v>
      </c>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row>
    <row r="165" spans="1:109" s="11" customFormat="1" ht="116" x14ac:dyDescent="0.35">
      <c r="A165" s="25" t="s">
        <v>24</v>
      </c>
      <c r="B165" s="26" t="s">
        <v>412</v>
      </c>
      <c r="C165" s="27" t="s">
        <v>409</v>
      </c>
      <c r="D165" s="25" t="s">
        <v>410</v>
      </c>
      <c r="E165" s="27" t="s">
        <v>413</v>
      </c>
      <c r="F165" s="25" t="s">
        <v>21</v>
      </c>
      <c r="G165" s="28">
        <v>3000</v>
      </c>
      <c r="H165" s="19">
        <v>600</v>
      </c>
      <c r="I165" s="25">
        <f t="shared" si="2"/>
        <v>15</v>
      </c>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row>
    <row r="166" spans="1:109" s="11" customFormat="1" ht="43.5" x14ac:dyDescent="0.35">
      <c r="A166" s="25" t="s">
        <v>24</v>
      </c>
      <c r="B166" s="26" t="s">
        <v>414</v>
      </c>
      <c r="C166" s="27" t="s">
        <v>415</v>
      </c>
      <c r="D166" s="25" t="s">
        <v>416</v>
      </c>
      <c r="E166" s="31" t="s">
        <v>417</v>
      </c>
      <c r="F166" s="25" t="s">
        <v>21</v>
      </c>
      <c r="G166" s="28">
        <v>1200</v>
      </c>
      <c r="H166" s="19">
        <v>600</v>
      </c>
      <c r="I166" s="25">
        <f t="shared" si="2"/>
        <v>6</v>
      </c>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row>
    <row r="167" spans="1:109" s="11" customFormat="1" ht="58" x14ac:dyDescent="0.35">
      <c r="A167" s="25" t="s">
        <v>30</v>
      </c>
      <c r="B167" s="26" t="s">
        <v>418</v>
      </c>
      <c r="C167" s="20" t="s">
        <v>419</v>
      </c>
      <c r="D167" s="22" t="s">
        <v>420</v>
      </c>
      <c r="E167" s="27" t="s">
        <v>211</v>
      </c>
      <c r="F167" s="25" t="s">
        <v>21</v>
      </c>
      <c r="G167" s="28">
        <v>2400</v>
      </c>
      <c r="H167" s="19">
        <v>600</v>
      </c>
      <c r="I167" s="25">
        <f t="shared" si="2"/>
        <v>12</v>
      </c>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row>
    <row r="168" spans="1:109" ht="43.5" x14ac:dyDescent="0.35">
      <c r="A168" s="25" t="s">
        <v>17</v>
      </c>
      <c r="B168" s="26" t="s">
        <v>421</v>
      </c>
      <c r="C168" s="27" t="s">
        <v>422</v>
      </c>
      <c r="D168" s="25" t="s">
        <v>423</v>
      </c>
      <c r="E168" s="27" t="s">
        <v>20</v>
      </c>
      <c r="F168" s="25" t="s">
        <v>23</v>
      </c>
      <c r="G168" s="28">
        <v>2800</v>
      </c>
      <c r="H168" s="19">
        <v>600</v>
      </c>
      <c r="I168" s="25">
        <f t="shared" si="2"/>
        <v>14</v>
      </c>
    </row>
    <row r="169" spans="1:109" ht="43.5" x14ac:dyDescent="0.35">
      <c r="A169" s="25" t="s">
        <v>17</v>
      </c>
      <c r="B169" s="26" t="s">
        <v>424</v>
      </c>
      <c r="C169" s="27" t="s">
        <v>425</v>
      </c>
      <c r="D169" s="25" t="s">
        <v>12</v>
      </c>
      <c r="E169" s="27" t="s">
        <v>20</v>
      </c>
      <c r="F169" s="25" t="s">
        <v>23</v>
      </c>
      <c r="G169" s="28">
        <v>200</v>
      </c>
      <c r="H169" s="19">
        <v>600</v>
      </c>
      <c r="I169" s="25">
        <f t="shared" si="2"/>
        <v>1</v>
      </c>
    </row>
    <row r="170" spans="1:109" ht="29" x14ac:dyDescent="0.35">
      <c r="A170" s="25" t="s">
        <v>237</v>
      </c>
      <c r="B170" s="26" t="s">
        <v>426</v>
      </c>
      <c r="C170" s="27" t="s">
        <v>427</v>
      </c>
      <c r="D170" s="25" t="s">
        <v>428</v>
      </c>
      <c r="E170" s="27" t="s">
        <v>429</v>
      </c>
      <c r="F170" s="25" t="s">
        <v>21</v>
      </c>
      <c r="G170" s="28">
        <v>200</v>
      </c>
      <c r="H170" s="19">
        <v>600</v>
      </c>
      <c r="I170" s="25">
        <f t="shared" si="2"/>
        <v>1</v>
      </c>
    </row>
    <row r="171" spans="1:109" ht="377" x14ac:dyDescent="0.35">
      <c r="A171" s="25" t="s">
        <v>24</v>
      </c>
      <c r="B171" s="26" t="s">
        <v>430</v>
      </c>
      <c r="C171" s="27" t="s">
        <v>431</v>
      </c>
      <c r="D171" s="25" t="s">
        <v>432</v>
      </c>
      <c r="E171" s="27" t="s">
        <v>433</v>
      </c>
      <c r="F171" s="25" t="s">
        <v>14</v>
      </c>
      <c r="G171" s="28">
        <v>12800</v>
      </c>
      <c r="H171" s="19">
        <v>1200</v>
      </c>
      <c r="I171" s="25">
        <f t="shared" si="2"/>
        <v>64</v>
      </c>
    </row>
    <row r="172" spans="1:109" ht="87" x14ac:dyDescent="0.35">
      <c r="A172" s="25" t="s">
        <v>17</v>
      </c>
      <c r="B172" s="26" t="s">
        <v>434</v>
      </c>
      <c r="C172" s="27" t="s">
        <v>435</v>
      </c>
      <c r="D172" s="25" t="s">
        <v>12</v>
      </c>
      <c r="E172" s="27" t="s">
        <v>20</v>
      </c>
      <c r="F172" s="25" t="s">
        <v>23</v>
      </c>
      <c r="G172" s="28">
        <v>200</v>
      </c>
      <c r="H172" s="19">
        <v>600</v>
      </c>
      <c r="I172" s="25">
        <f t="shared" si="2"/>
        <v>1</v>
      </c>
    </row>
    <row r="173" spans="1:109" s="11" customFormat="1" ht="130.5" x14ac:dyDescent="0.35">
      <c r="A173" s="25" t="s">
        <v>185</v>
      </c>
      <c r="B173" s="26" t="s">
        <v>436</v>
      </c>
      <c r="C173" s="27" t="s">
        <v>437</v>
      </c>
      <c r="D173" s="25" t="s">
        <v>438</v>
      </c>
      <c r="E173" s="27" t="s">
        <v>439</v>
      </c>
      <c r="F173" s="25" t="s">
        <v>21</v>
      </c>
      <c r="G173" s="28">
        <v>2000</v>
      </c>
      <c r="H173" s="19">
        <v>600</v>
      </c>
      <c r="I173" s="25">
        <f t="shared" si="2"/>
        <v>10</v>
      </c>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row>
    <row r="174" spans="1:109" s="11" customFormat="1" ht="145" x14ac:dyDescent="0.35">
      <c r="A174" s="25" t="s">
        <v>185</v>
      </c>
      <c r="B174" s="26" t="s">
        <v>440</v>
      </c>
      <c r="C174" s="27" t="s">
        <v>441</v>
      </c>
      <c r="D174" s="25" t="s">
        <v>442</v>
      </c>
      <c r="E174" s="27" t="s">
        <v>443</v>
      </c>
      <c r="F174" s="25" t="s">
        <v>21</v>
      </c>
      <c r="G174" s="28">
        <v>2000</v>
      </c>
      <c r="H174" s="19">
        <v>600</v>
      </c>
      <c r="I174" s="25">
        <f t="shared" si="2"/>
        <v>10</v>
      </c>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row>
    <row r="175" spans="1:109" s="11" customFormat="1" ht="101.5" x14ac:dyDescent="0.35">
      <c r="A175" s="25" t="s">
        <v>185</v>
      </c>
      <c r="B175" s="26" t="s">
        <v>444</v>
      </c>
      <c r="C175" s="27" t="s">
        <v>445</v>
      </c>
      <c r="D175" s="25" t="s">
        <v>446</v>
      </c>
      <c r="E175" s="27" t="s">
        <v>447</v>
      </c>
      <c r="F175" s="25" t="s">
        <v>14</v>
      </c>
      <c r="G175" s="28">
        <v>2000</v>
      </c>
      <c r="H175" s="19">
        <v>600</v>
      </c>
      <c r="I175" s="25">
        <f t="shared" si="2"/>
        <v>10</v>
      </c>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row>
    <row r="176" spans="1:109" s="11" customFormat="1" ht="87" x14ac:dyDescent="0.35">
      <c r="A176" s="25" t="s">
        <v>170</v>
      </c>
      <c r="B176" s="26" t="s">
        <v>448</v>
      </c>
      <c r="C176" s="27" t="s">
        <v>449</v>
      </c>
      <c r="D176" s="25" t="s">
        <v>450</v>
      </c>
      <c r="E176" s="27" t="s">
        <v>451</v>
      </c>
      <c r="F176" s="25" t="s">
        <v>14</v>
      </c>
      <c r="G176" s="28">
        <v>600</v>
      </c>
      <c r="H176" s="19">
        <v>600</v>
      </c>
      <c r="I176" s="25">
        <f t="shared" si="2"/>
        <v>3</v>
      </c>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row>
    <row r="177" spans="1:109" s="11" customFormat="1" ht="87" x14ac:dyDescent="0.35">
      <c r="A177" s="25" t="s">
        <v>170</v>
      </c>
      <c r="B177" s="26" t="s">
        <v>448</v>
      </c>
      <c r="C177" s="27" t="s">
        <v>449</v>
      </c>
      <c r="D177" s="25" t="s">
        <v>450</v>
      </c>
      <c r="E177" s="27" t="s">
        <v>452</v>
      </c>
      <c r="F177" s="25" t="s">
        <v>14</v>
      </c>
      <c r="G177" s="28">
        <v>600</v>
      </c>
      <c r="H177" s="19">
        <v>600</v>
      </c>
      <c r="I177" s="25">
        <f t="shared" si="2"/>
        <v>3</v>
      </c>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row>
    <row r="178" spans="1:109" s="11" customFormat="1" ht="101.5" x14ac:dyDescent="0.35">
      <c r="A178" s="25" t="s">
        <v>170</v>
      </c>
      <c r="B178" s="26" t="s">
        <v>448</v>
      </c>
      <c r="C178" s="27" t="s">
        <v>449</v>
      </c>
      <c r="D178" s="25" t="s">
        <v>450</v>
      </c>
      <c r="E178" s="27" t="s">
        <v>453</v>
      </c>
      <c r="F178" s="25" t="s">
        <v>14</v>
      </c>
      <c r="G178" s="28">
        <v>600</v>
      </c>
      <c r="H178" s="19">
        <v>600</v>
      </c>
      <c r="I178" s="25">
        <f t="shared" si="2"/>
        <v>3</v>
      </c>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row>
    <row r="179" spans="1:109" s="11" customFormat="1" ht="87" x14ac:dyDescent="0.35">
      <c r="A179" s="25" t="s">
        <v>170</v>
      </c>
      <c r="B179" s="26" t="s">
        <v>448</v>
      </c>
      <c r="C179" s="27" t="s">
        <v>449</v>
      </c>
      <c r="D179" s="25" t="s">
        <v>450</v>
      </c>
      <c r="E179" s="27" t="s">
        <v>454</v>
      </c>
      <c r="F179" s="25" t="s">
        <v>14</v>
      </c>
      <c r="G179" s="28">
        <v>600</v>
      </c>
      <c r="H179" s="19">
        <v>600</v>
      </c>
      <c r="I179" s="25">
        <f t="shared" si="2"/>
        <v>3</v>
      </c>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row>
    <row r="180" spans="1:109" s="11" customFormat="1" ht="72.5" x14ac:dyDescent="0.35">
      <c r="A180" s="25" t="s">
        <v>9</v>
      </c>
      <c r="B180" s="26" t="s">
        <v>455</v>
      </c>
      <c r="C180" s="27" t="s">
        <v>456</v>
      </c>
      <c r="D180" s="25" t="s">
        <v>457</v>
      </c>
      <c r="E180" s="27" t="s">
        <v>458</v>
      </c>
      <c r="F180" s="25" t="s">
        <v>14</v>
      </c>
      <c r="G180" s="28">
        <v>800</v>
      </c>
      <c r="H180" s="19">
        <v>600</v>
      </c>
      <c r="I180" s="25">
        <f t="shared" si="2"/>
        <v>4</v>
      </c>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row>
    <row r="181" spans="1:109" s="11" customFormat="1" ht="116" x14ac:dyDescent="0.35">
      <c r="A181" s="25" t="s">
        <v>9</v>
      </c>
      <c r="B181" s="26" t="s">
        <v>455</v>
      </c>
      <c r="C181" s="27" t="s">
        <v>456</v>
      </c>
      <c r="D181" s="25" t="s">
        <v>457</v>
      </c>
      <c r="E181" s="27" t="s">
        <v>459</v>
      </c>
      <c r="F181" s="25" t="s">
        <v>14</v>
      </c>
      <c r="G181" s="28">
        <v>800</v>
      </c>
      <c r="H181" s="19">
        <v>600</v>
      </c>
      <c r="I181" s="25">
        <f t="shared" si="2"/>
        <v>4</v>
      </c>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row>
    <row r="182" spans="1:109" s="11" customFormat="1" ht="159.5" x14ac:dyDescent="0.35">
      <c r="A182" s="25" t="s">
        <v>324</v>
      </c>
      <c r="B182" s="26" t="s">
        <v>460</v>
      </c>
      <c r="C182" s="27" t="s">
        <v>461</v>
      </c>
      <c r="D182" s="25" t="s">
        <v>462</v>
      </c>
      <c r="E182" s="27" t="s">
        <v>325</v>
      </c>
      <c r="F182" s="25" t="s">
        <v>21</v>
      </c>
      <c r="G182" s="28">
        <v>3000</v>
      </c>
      <c r="H182" s="19">
        <v>600</v>
      </c>
      <c r="I182" s="25">
        <f t="shared" si="2"/>
        <v>15</v>
      </c>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row>
    <row r="183" spans="1:109" s="11" customFormat="1" ht="43.5" x14ac:dyDescent="0.35">
      <c r="A183" s="25" t="s">
        <v>17</v>
      </c>
      <c r="B183" s="26" t="s">
        <v>463</v>
      </c>
      <c r="C183" s="27" t="s">
        <v>464</v>
      </c>
      <c r="D183" s="25" t="s">
        <v>465</v>
      </c>
      <c r="E183" s="27" t="s">
        <v>20</v>
      </c>
      <c r="F183" s="25" t="s">
        <v>21</v>
      </c>
      <c r="G183" s="28">
        <v>3000</v>
      </c>
      <c r="H183" s="19">
        <v>600</v>
      </c>
      <c r="I183" s="25">
        <f t="shared" si="2"/>
        <v>15</v>
      </c>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row>
    <row r="184" spans="1:109" s="11" customFormat="1" ht="43.5" x14ac:dyDescent="0.35">
      <c r="A184" s="25" t="s">
        <v>17</v>
      </c>
      <c r="B184" s="26" t="s">
        <v>466</v>
      </c>
      <c r="C184" s="27" t="s">
        <v>467</v>
      </c>
      <c r="D184" s="25" t="s">
        <v>12</v>
      </c>
      <c r="E184" s="27" t="s">
        <v>20</v>
      </c>
      <c r="F184" s="25" t="s">
        <v>23</v>
      </c>
      <c r="G184" s="28">
        <v>400</v>
      </c>
      <c r="H184" s="19">
        <v>600</v>
      </c>
      <c r="I184" s="25">
        <f t="shared" si="2"/>
        <v>2</v>
      </c>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row>
    <row r="185" spans="1:109" s="11" customFormat="1" ht="116" x14ac:dyDescent="0.35">
      <c r="A185" s="25" t="s">
        <v>89</v>
      </c>
      <c r="B185" s="26" t="s">
        <v>468</v>
      </c>
      <c r="C185" s="27" t="s">
        <v>469</v>
      </c>
      <c r="D185" s="25" t="s">
        <v>470</v>
      </c>
      <c r="E185" s="27" t="s">
        <v>471</v>
      </c>
      <c r="F185" s="25" t="s">
        <v>14</v>
      </c>
      <c r="G185" s="28">
        <v>1600</v>
      </c>
      <c r="H185" s="19">
        <v>600</v>
      </c>
      <c r="I185" s="25">
        <f t="shared" si="2"/>
        <v>8</v>
      </c>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row>
    <row r="186" spans="1:109" s="11" customFormat="1" ht="58" x14ac:dyDescent="0.35">
      <c r="A186" s="25" t="s">
        <v>240</v>
      </c>
      <c r="B186" s="26" t="s">
        <v>468</v>
      </c>
      <c r="C186" s="27" t="s">
        <v>469</v>
      </c>
      <c r="D186" s="25" t="s">
        <v>470</v>
      </c>
      <c r="E186" s="27" t="s">
        <v>472</v>
      </c>
      <c r="F186" s="25" t="s">
        <v>14</v>
      </c>
      <c r="G186" s="28">
        <v>1600</v>
      </c>
      <c r="H186" s="19">
        <v>600</v>
      </c>
      <c r="I186" s="25">
        <f t="shared" si="2"/>
        <v>8</v>
      </c>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row>
    <row r="187" spans="1:109" s="11" customFormat="1" ht="87" x14ac:dyDescent="0.35">
      <c r="A187" s="25" t="s">
        <v>111</v>
      </c>
      <c r="B187" s="26" t="s">
        <v>473</v>
      </c>
      <c r="C187" s="27" t="s">
        <v>474</v>
      </c>
      <c r="D187" s="25" t="s">
        <v>475</v>
      </c>
      <c r="E187" s="27" t="s">
        <v>476</v>
      </c>
      <c r="F187" s="25" t="s">
        <v>21</v>
      </c>
      <c r="G187" s="28">
        <v>2000</v>
      </c>
      <c r="H187" s="19">
        <v>600</v>
      </c>
      <c r="I187" s="25">
        <f t="shared" si="2"/>
        <v>10</v>
      </c>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row>
    <row r="188" spans="1:109" s="11" customFormat="1" ht="29" x14ac:dyDescent="0.35">
      <c r="A188" s="25" t="s">
        <v>17</v>
      </c>
      <c r="B188" s="26" t="s">
        <v>477</v>
      </c>
      <c r="C188" s="27" t="s">
        <v>478</v>
      </c>
      <c r="D188" s="25" t="s">
        <v>12</v>
      </c>
      <c r="E188" s="27" t="s">
        <v>20</v>
      </c>
      <c r="F188" s="25" t="s">
        <v>23</v>
      </c>
      <c r="G188" s="28">
        <v>200</v>
      </c>
      <c r="H188" s="19">
        <v>600</v>
      </c>
      <c r="I188" s="25">
        <f t="shared" si="2"/>
        <v>1</v>
      </c>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row>
    <row r="189" spans="1:109" ht="101.5" x14ac:dyDescent="0.35">
      <c r="A189" s="25" t="s">
        <v>17</v>
      </c>
      <c r="B189" s="26" t="s">
        <v>479</v>
      </c>
      <c r="C189" s="27" t="s">
        <v>480</v>
      </c>
      <c r="D189" s="25" t="s">
        <v>481</v>
      </c>
      <c r="E189" s="27" t="s">
        <v>482</v>
      </c>
      <c r="F189" s="25" t="s">
        <v>14</v>
      </c>
      <c r="G189" s="28">
        <v>200</v>
      </c>
      <c r="H189" s="19">
        <v>600</v>
      </c>
      <c r="I189" s="25">
        <f t="shared" si="2"/>
        <v>1</v>
      </c>
    </row>
    <row r="190" spans="1:109" ht="101.5" x14ac:dyDescent="0.35">
      <c r="A190" s="25" t="s">
        <v>17</v>
      </c>
      <c r="B190" s="26" t="s">
        <v>483</v>
      </c>
      <c r="C190" s="27" t="s">
        <v>484</v>
      </c>
      <c r="D190" s="25" t="s">
        <v>12</v>
      </c>
      <c r="E190" s="27" t="s">
        <v>20</v>
      </c>
      <c r="F190" s="25" t="s">
        <v>23</v>
      </c>
      <c r="G190" s="28">
        <v>1000</v>
      </c>
      <c r="H190" s="19">
        <v>600</v>
      </c>
      <c r="I190" s="25">
        <f t="shared" si="2"/>
        <v>5</v>
      </c>
    </row>
    <row r="191" spans="1:109" ht="116" x14ac:dyDescent="0.35">
      <c r="A191" s="25" t="s">
        <v>485</v>
      </c>
      <c r="B191" s="26" t="s">
        <v>486</v>
      </c>
      <c r="C191" s="27" t="s">
        <v>487</v>
      </c>
      <c r="D191" s="25" t="s">
        <v>488</v>
      </c>
      <c r="E191" s="27" t="s">
        <v>489</v>
      </c>
      <c r="F191" s="25" t="s">
        <v>21</v>
      </c>
      <c r="G191" s="28">
        <v>1200</v>
      </c>
      <c r="H191" s="19">
        <v>600</v>
      </c>
      <c r="I191" s="25">
        <f t="shared" si="2"/>
        <v>6</v>
      </c>
    </row>
    <row r="192" spans="1:109" ht="29" x14ac:dyDescent="0.35">
      <c r="A192" s="25" t="s">
        <v>17</v>
      </c>
      <c r="B192" s="26" t="s">
        <v>490</v>
      </c>
      <c r="C192" s="27" t="s">
        <v>491</v>
      </c>
      <c r="D192" s="25" t="s">
        <v>12</v>
      </c>
      <c r="E192" s="27" t="s">
        <v>20</v>
      </c>
      <c r="F192" s="25" t="s">
        <v>23</v>
      </c>
      <c r="G192" s="28">
        <v>200</v>
      </c>
      <c r="H192" s="19">
        <v>600</v>
      </c>
      <c r="I192" s="25">
        <f t="shared" si="2"/>
        <v>1</v>
      </c>
    </row>
    <row r="193" spans="1:9" ht="43.5" x14ac:dyDescent="0.35">
      <c r="A193" s="25" t="s">
        <v>36</v>
      </c>
      <c r="B193" s="26" t="s">
        <v>492</v>
      </c>
      <c r="C193" s="27" t="s">
        <v>493</v>
      </c>
      <c r="D193" s="25" t="s">
        <v>494</v>
      </c>
      <c r="E193" s="27" t="s">
        <v>51</v>
      </c>
      <c r="F193" s="25" t="s">
        <v>14</v>
      </c>
      <c r="G193" s="28">
        <v>2200</v>
      </c>
      <c r="H193" s="19">
        <v>600</v>
      </c>
      <c r="I193" s="25">
        <f t="shared" si="2"/>
        <v>11</v>
      </c>
    </row>
    <row r="194" spans="1:9" ht="72.5" x14ac:dyDescent="0.35">
      <c r="A194" s="25" t="s">
        <v>36</v>
      </c>
      <c r="B194" s="26" t="s">
        <v>495</v>
      </c>
      <c r="C194" s="27" t="s">
        <v>496</v>
      </c>
      <c r="D194" s="25" t="s">
        <v>497</v>
      </c>
      <c r="E194" s="27" t="s">
        <v>498</v>
      </c>
      <c r="F194" s="25" t="s">
        <v>21</v>
      </c>
      <c r="G194" s="28">
        <v>2000</v>
      </c>
      <c r="H194" s="19">
        <v>600</v>
      </c>
      <c r="I194" s="25">
        <f t="shared" ref="I194:I257" si="3">G194/200</f>
        <v>10</v>
      </c>
    </row>
    <row r="195" spans="1:9" ht="72.5" x14ac:dyDescent="0.35">
      <c r="A195" s="25" t="s">
        <v>64</v>
      </c>
      <c r="B195" s="26" t="s">
        <v>499</v>
      </c>
      <c r="C195" s="27" t="s">
        <v>500</v>
      </c>
      <c r="D195" s="25" t="s">
        <v>12</v>
      </c>
      <c r="E195" s="27" t="s">
        <v>501</v>
      </c>
      <c r="F195" s="25" t="s">
        <v>21</v>
      </c>
      <c r="G195" s="28">
        <v>1400</v>
      </c>
      <c r="H195" s="19">
        <v>600</v>
      </c>
      <c r="I195" s="25">
        <f t="shared" si="3"/>
        <v>7</v>
      </c>
    </row>
    <row r="196" spans="1:9" ht="116" x14ac:dyDescent="0.35">
      <c r="A196" s="25" t="s">
        <v>170</v>
      </c>
      <c r="B196" s="26" t="s">
        <v>502</v>
      </c>
      <c r="C196" s="27" t="s">
        <v>503</v>
      </c>
      <c r="D196" s="25" t="s">
        <v>12</v>
      </c>
      <c r="E196" s="27" t="s">
        <v>504</v>
      </c>
      <c r="F196" s="25" t="s">
        <v>21</v>
      </c>
      <c r="G196" s="28">
        <v>1600</v>
      </c>
      <c r="H196" s="19">
        <v>600</v>
      </c>
      <c r="I196" s="25">
        <f t="shared" si="3"/>
        <v>8</v>
      </c>
    </row>
    <row r="197" spans="1:9" ht="29" x14ac:dyDescent="0.35">
      <c r="A197" s="25" t="s">
        <v>17</v>
      </c>
      <c r="B197" s="26" t="s">
        <v>505</v>
      </c>
      <c r="C197" s="27" t="s">
        <v>506</v>
      </c>
      <c r="D197" s="25" t="s">
        <v>12</v>
      </c>
      <c r="E197" s="27" t="s">
        <v>20</v>
      </c>
      <c r="F197" s="25" t="s">
        <v>23</v>
      </c>
      <c r="G197" s="28">
        <v>200</v>
      </c>
      <c r="H197" s="19">
        <v>600</v>
      </c>
      <c r="I197" s="25">
        <f t="shared" si="3"/>
        <v>1</v>
      </c>
    </row>
    <row r="198" spans="1:9" ht="29" x14ac:dyDescent="0.35">
      <c r="A198" s="25" t="s">
        <v>17</v>
      </c>
      <c r="B198" s="26" t="s">
        <v>507</v>
      </c>
      <c r="C198" s="27" t="s">
        <v>508</v>
      </c>
      <c r="D198" s="25" t="s">
        <v>509</v>
      </c>
      <c r="E198" s="27" t="s">
        <v>20</v>
      </c>
      <c r="F198" s="25" t="s">
        <v>23</v>
      </c>
      <c r="G198" s="28">
        <v>600</v>
      </c>
      <c r="H198" s="19">
        <v>600</v>
      </c>
      <c r="I198" s="25">
        <f t="shared" si="3"/>
        <v>3</v>
      </c>
    </row>
    <row r="199" spans="1:9" ht="29" x14ac:dyDescent="0.35">
      <c r="A199" s="25" t="s">
        <v>17</v>
      </c>
      <c r="B199" s="26" t="s">
        <v>507</v>
      </c>
      <c r="C199" s="27" t="s">
        <v>510</v>
      </c>
      <c r="D199" s="25" t="s">
        <v>509</v>
      </c>
      <c r="E199" s="27" t="s">
        <v>20</v>
      </c>
      <c r="F199" s="25" t="s">
        <v>23</v>
      </c>
      <c r="G199" s="28">
        <v>200</v>
      </c>
      <c r="H199" s="19">
        <v>600</v>
      </c>
      <c r="I199" s="25">
        <f t="shared" si="3"/>
        <v>1</v>
      </c>
    </row>
    <row r="200" spans="1:9" ht="43.5" x14ac:dyDescent="0.35">
      <c r="A200" s="25" t="s">
        <v>17</v>
      </c>
      <c r="B200" s="26" t="s">
        <v>511</v>
      </c>
      <c r="C200" s="20" t="s">
        <v>512</v>
      </c>
      <c r="D200" s="22" t="s">
        <v>12</v>
      </c>
      <c r="E200" s="27" t="s">
        <v>20</v>
      </c>
      <c r="F200" s="25" t="s">
        <v>21</v>
      </c>
      <c r="G200" s="28">
        <v>1000</v>
      </c>
      <c r="H200" s="19">
        <v>600</v>
      </c>
      <c r="I200" s="25">
        <f t="shared" si="3"/>
        <v>5</v>
      </c>
    </row>
    <row r="201" spans="1:9" ht="29" x14ac:dyDescent="0.35">
      <c r="A201" s="25" t="s">
        <v>17</v>
      </c>
      <c r="B201" s="26" t="s">
        <v>511</v>
      </c>
      <c r="C201" s="27" t="s">
        <v>513</v>
      </c>
      <c r="D201" s="25" t="s">
        <v>12</v>
      </c>
      <c r="E201" s="27" t="s">
        <v>20</v>
      </c>
      <c r="F201" s="25" t="s">
        <v>23</v>
      </c>
      <c r="G201" s="28">
        <v>200</v>
      </c>
      <c r="H201" s="19">
        <v>600</v>
      </c>
      <c r="I201" s="25">
        <f t="shared" si="3"/>
        <v>1</v>
      </c>
    </row>
    <row r="202" spans="1:9" s="3" customFormat="1" ht="101.5" x14ac:dyDescent="0.35">
      <c r="A202" s="25" t="s">
        <v>240</v>
      </c>
      <c r="B202" s="26" t="s">
        <v>514</v>
      </c>
      <c r="C202" s="27" t="s">
        <v>515</v>
      </c>
      <c r="D202" s="25" t="s">
        <v>12</v>
      </c>
      <c r="E202" s="27" t="s">
        <v>516</v>
      </c>
      <c r="F202" s="25" t="s">
        <v>21</v>
      </c>
      <c r="G202" s="28">
        <v>3000</v>
      </c>
      <c r="H202" s="19">
        <v>600</v>
      </c>
      <c r="I202" s="25">
        <f t="shared" si="3"/>
        <v>15</v>
      </c>
    </row>
    <row r="203" spans="1:9" ht="29" x14ac:dyDescent="0.35">
      <c r="A203" s="25" t="s">
        <v>17</v>
      </c>
      <c r="B203" s="26" t="s">
        <v>517</v>
      </c>
      <c r="C203" s="27" t="s">
        <v>518</v>
      </c>
      <c r="D203" s="25" t="s">
        <v>12</v>
      </c>
      <c r="E203" s="27" t="s">
        <v>20</v>
      </c>
      <c r="F203" s="25" t="s">
        <v>23</v>
      </c>
      <c r="G203" s="28">
        <v>200</v>
      </c>
      <c r="H203" s="19">
        <v>600</v>
      </c>
      <c r="I203" s="25">
        <f t="shared" si="3"/>
        <v>1</v>
      </c>
    </row>
    <row r="204" spans="1:9" ht="43.5" x14ac:dyDescent="0.35">
      <c r="A204" s="25" t="s">
        <v>17</v>
      </c>
      <c r="B204" s="26" t="s">
        <v>517</v>
      </c>
      <c r="C204" s="27" t="s">
        <v>519</v>
      </c>
      <c r="D204" s="25" t="s">
        <v>12</v>
      </c>
      <c r="E204" s="27" t="s">
        <v>20</v>
      </c>
      <c r="F204" s="25" t="s">
        <v>23</v>
      </c>
      <c r="G204" s="28">
        <v>400</v>
      </c>
      <c r="H204" s="19">
        <v>600</v>
      </c>
      <c r="I204" s="25">
        <f t="shared" si="3"/>
        <v>2</v>
      </c>
    </row>
    <row r="205" spans="1:9" ht="43.5" x14ac:dyDescent="0.35">
      <c r="A205" s="25" t="s">
        <v>17</v>
      </c>
      <c r="B205" s="26" t="s">
        <v>520</v>
      </c>
      <c r="C205" s="27" t="s">
        <v>521</v>
      </c>
      <c r="D205" s="25" t="s">
        <v>12</v>
      </c>
      <c r="E205" s="27" t="s">
        <v>20</v>
      </c>
      <c r="F205" s="25" t="s">
        <v>23</v>
      </c>
      <c r="G205" s="28">
        <v>200</v>
      </c>
      <c r="H205" s="19">
        <v>600</v>
      </c>
      <c r="I205" s="25">
        <f t="shared" si="3"/>
        <v>1</v>
      </c>
    </row>
    <row r="206" spans="1:9" ht="145" x14ac:dyDescent="0.35">
      <c r="A206" s="25" t="s">
        <v>24</v>
      </c>
      <c r="B206" s="26" t="s">
        <v>522</v>
      </c>
      <c r="C206" s="27" t="s">
        <v>523</v>
      </c>
      <c r="D206" s="25" t="s">
        <v>524</v>
      </c>
      <c r="E206" s="31" t="s">
        <v>525</v>
      </c>
      <c r="F206" s="25" t="s">
        <v>14</v>
      </c>
      <c r="G206" s="28">
        <v>3200</v>
      </c>
      <c r="H206" s="19">
        <v>600</v>
      </c>
      <c r="I206" s="25">
        <f t="shared" si="3"/>
        <v>16</v>
      </c>
    </row>
    <row r="207" spans="1:9" ht="87" x14ac:dyDescent="0.35">
      <c r="A207" s="25" t="s">
        <v>24</v>
      </c>
      <c r="B207" s="26" t="s">
        <v>522</v>
      </c>
      <c r="C207" s="20" t="s">
        <v>523</v>
      </c>
      <c r="D207" s="25" t="s">
        <v>524</v>
      </c>
      <c r="E207" s="27" t="s">
        <v>526</v>
      </c>
      <c r="F207" s="25" t="s">
        <v>21</v>
      </c>
      <c r="G207" s="28">
        <v>2400</v>
      </c>
      <c r="H207" s="19">
        <v>600</v>
      </c>
      <c r="I207" s="25">
        <f t="shared" si="3"/>
        <v>12</v>
      </c>
    </row>
    <row r="208" spans="1:9" ht="29" x14ac:dyDescent="0.35">
      <c r="A208" s="25" t="s">
        <v>17</v>
      </c>
      <c r="B208" s="26" t="s">
        <v>527</v>
      </c>
      <c r="C208" s="27" t="s">
        <v>528</v>
      </c>
      <c r="D208" s="25" t="s">
        <v>12</v>
      </c>
      <c r="E208" s="27" t="s">
        <v>20</v>
      </c>
      <c r="F208" s="25" t="s">
        <v>23</v>
      </c>
      <c r="G208" s="28">
        <v>200</v>
      </c>
      <c r="H208" s="19">
        <v>600</v>
      </c>
      <c r="I208" s="25">
        <f t="shared" si="3"/>
        <v>1</v>
      </c>
    </row>
    <row r="209" spans="1:108" ht="58" x14ac:dyDescent="0.35">
      <c r="A209" s="25" t="s">
        <v>170</v>
      </c>
      <c r="B209" s="26" t="s">
        <v>529</v>
      </c>
      <c r="C209" s="20" t="s">
        <v>530</v>
      </c>
      <c r="D209" s="22" t="s">
        <v>12</v>
      </c>
      <c r="E209" s="27" t="s">
        <v>531</v>
      </c>
      <c r="F209" s="25" t="s">
        <v>21</v>
      </c>
      <c r="G209" s="28">
        <v>3000</v>
      </c>
      <c r="H209" s="19">
        <v>600</v>
      </c>
      <c r="I209" s="25">
        <f t="shared" si="3"/>
        <v>15</v>
      </c>
    </row>
    <row r="210" spans="1:108" ht="29" x14ac:dyDescent="0.35">
      <c r="A210" s="25" t="s">
        <v>17</v>
      </c>
      <c r="B210" s="26" t="s">
        <v>532</v>
      </c>
      <c r="C210" s="27" t="s">
        <v>533</v>
      </c>
      <c r="D210" s="25" t="s">
        <v>12</v>
      </c>
      <c r="E210" s="27" t="s">
        <v>20</v>
      </c>
      <c r="F210" s="25" t="s">
        <v>23</v>
      </c>
      <c r="G210" s="28">
        <v>1000</v>
      </c>
      <c r="H210" s="19">
        <v>600</v>
      </c>
      <c r="I210" s="25">
        <f t="shared" si="3"/>
        <v>5</v>
      </c>
    </row>
    <row r="211" spans="1:108" ht="174" x14ac:dyDescent="0.35">
      <c r="A211" s="25" t="s">
        <v>56</v>
      </c>
      <c r="B211" s="27" t="s">
        <v>534</v>
      </c>
      <c r="C211" s="27" t="s">
        <v>535</v>
      </c>
      <c r="D211" s="25" t="s">
        <v>536</v>
      </c>
      <c r="E211" s="27" t="s">
        <v>537</v>
      </c>
      <c r="F211" s="25" t="s">
        <v>14</v>
      </c>
      <c r="G211" s="28">
        <v>2200</v>
      </c>
      <c r="H211" s="19">
        <v>600</v>
      </c>
      <c r="I211" s="25">
        <f t="shared" si="3"/>
        <v>11</v>
      </c>
    </row>
    <row r="212" spans="1:108" ht="58" x14ac:dyDescent="0.35">
      <c r="A212" s="25" t="s">
        <v>17</v>
      </c>
      <c r="B212" s="26" t="s">
        <v>538</v>
      </c>
      <c r="C212" s="27" t="s">
        <v>539</v>
      </c>
      <c r="D212" s="25" t="s">
        <v>540</v>
      </c>
      <c r="E212" s="27" t="s">
        <v>541</v>
      </c>
      <c r="F212" s="25" t="s">
        <v>14</v>
      </c>
      <c r="G212" s="28">
        <v>1200</v>
      </c>
      <c r="H212" s="19">
        <v>600</v>
      </c>
      <c r="I212" s="25">
        <f t="shared" si="3"/>
        <v>6</v>
      </c>
    </row>
    <row r="213" spans="1:108" ht="101.5" x14ac:dyDescent="0.35">
      <c r="A213" s="25" t="s">
        <v>9</v>
      </c>
      <c r="B213" s="26" t="s">
        <v>538</v>
      </c>
      <c r="C213" s="27" t="s">
        <v>539</v>
      </c>
      <c r="D213" s="25" t="s">
        <v>540</v>
      </c>
      <c r="E213" s="27" t="s">
        <v>542</v>
      </c>
      <c r="F213" s="25" t="s">
        <v>14</v>
      </c>
      <c r="G213" s="28">
        <v>1200</v>
      </c>
      <c r="H213" s="19">
        <v>600</v>
      </c>
      <c r="I213" s="25">
        <f t="shared" si="3"/>
        <v>6</v>
      </c>
    </row>
    <row r="214" spans="1:108" ht="101.5" x14ac:dyDescent="0.35">
      <c r="A214" s="25" t="s">
        <v>36</v>
      </c>
      <c r="B214" s="26" t="s">
        <v>538</v>
      </c>
      <c r="C214" s="27" t="s">
        <v>539</v>
      </c>
      <c r="D214" s="25" t="s">
        <v>540</v>
      </c>
      <c r="E214" s="27" t="s">
        <v>543</v>
      </c>
      <c r="F214" s="25" t="s">
        <v>14</v>
      </c>
      <c r="G214" s="28">
        <v>1200</v>
      </c>
      <c r="H214" s="19">
        <v>600</v>
      </c>
      <c r="I214" s="25">
        <f t="shared" si="3"/>
        <v>6</v>
      </c>
    </row>
    <row r="215" spans="1:108" ht="58" x14ac:dyDescent="0.35">
      <c r="A215" s="25" t="s">
        <v>485</v>
      </c>
      <c r="B215" s="26" t="s">
        <v>538</v>
      </c>
      <c r="C215" s="27" t="s">
        <v>539</v>
      </c>
      <c r="D215" s="25" t="s">
        <v>540</v>
      </c>
      <c r="E215" s="27" t="s">
        <v>544</v>
      </c>
      <c r="F215" s="25" t="s">
        <v>14</v>
      </c>
      <c r="G215" s="28">
        <v>1200</v>
      </c>
      <c r="H215" s="19">
        <v>600</v>
      </c>
      <c r="I215" s="25">
        <f t="shared" si="3"/>
        <v>6</v>
      </c>
    </row>
    <row r="216" spans="1:108" s="11" customFormat="1" ht="101.5" x14ac:dyDescent="0.35">
      <c r="A216" s="25" t="s">
        <v>24</v>
      </c>
      <c r="B216" s="26" t="s">
        <v>545</v>
      </c>
      <c r="C216" s="20" t="s">
        <v>546</v>
      </c>
      <c r="D216" s="22" t="s">
        <v>12</v>
      </c>
      <c r="E216" s="27" t="s">
        <v>547</v>
      </c>
      <c r="F216" s="25" t="s">
        <v>21</v>
      </c>
      <c r="G216" s="28">
        <v>1000</v>
      </c>
      <c r="H216" s="19">
        <v>600</v>
      </c>
      <c r="I216" s="25">
        <f t="shared" si="3"/>
        <v>5</v>
      </c>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row>
    <row r="217" spans="1:108" s="11" customFormat="1" ht="101.5" x14ac:dyDescent="0.35">
      <c r="A217" s="25" t="s">
        <v>9</v>
      </c>
      <c r="B217" s="26" t="s">
        <v>548</v>
      </c>
      <c r="C217" s="20" t="s">
        <v>549</v>
      </c>
      <c r="D217" s="22" t="s">
        <v>550</v>
      </c>
      <c r="E217" s="27" t="s">
        <v>551</v>
      </c>
      <c r="F217" s="25" t="s">
        <v>21</v>
      </c>
      <c r="G217" s="28">
        <v>800</v>
      </c>
      <c r="H217" s="19">
        <v>600</v>
      </c>
      <c r="I217" s="25">
        <f t="shared" si="3"/>
        <v>4</v>
      </c>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row>
    <row r="218" spans="1:108" s="11" customFormat="1" ht="130.5" x14ac:dyDescent="0.35">
      <c r="A218" s="25" t="s">
        <v>9</v>
      </c>
      <c r="B218" s="26" t="s">
        <v>548</v>
      </c>
      <c r="C218" s="20" t="s">
        <v>549</v>
      </c>
      <c r="D218" s="22" t="s">
        <v>550</v>
      </c>
      <c r="E218" s="27" t="s">
        <v>552</v>
      </c>
      <c r="F218" s="25" t="s">
        <v>21</v>
      </c>
      <c r="G218" s="28">
        <v>800</v>
      </c>
      <c r="H218" s="19">
        <v>600</v>
      </c>
      <c r="I218" s="25">
        <f t="shared" si="3"/>
        <v>4</v>
      </c>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row>
    <row r="219" spans="1:108" s="11" customFormat="1" ht="116" x14ac:dyDescent="0.35">
      <c r="A219" s="25" t="s">
        <v>24</v>
      </c>
      <c r="B219" s="26" t="s">
        <v>553</v>
      </c>
      <c r="C219" s="27" t="s">
        <v>554</v>
      </c>
      <c r="D219" s="25" t="s">
        <v>555</v>
      </c>
      <c r="E219" s="27" t="s">
        <v>556</v>
      </c>
      <c r="F219" s="25" t="s">
        <v>14</v>
      </c>
      <c r="G219" s="28">
        <v>1200</v>
      </c>
      <c r="H219" s="19">
        <v>600</v>
      </c>
      <c r="I219" s="25">
        <f t="shared" si="3"/>
        <v>6</v>
      </c>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row>
    <row r="220" spans="1:108" s="11" customFormat="1" ht="58" x14ac:dyDescent="0.35">
      <c r="A220" s="25" t="s">
        <v>24</v>
      </c>
      <c r="B220" s="26" t="s">
        <v>553</v>
      </c>
      <c r="C220" s="27" t="s">
        <v>554</v>
      </c>
      <c r="D220" s="25" t="s">
        <v>555</v>
      </c>
      <c r="E220" s="27" t="s">
        <v>557</v>
      </c>
      <c r="F220" s="25" t="s">
        <v>14</v>
      </c>
      <c r="G220" s="28">
        <v>1200</v>
      </c>
      <c r="H220" s="19">
        <v>600</v>
      </c>
      <c r="I220" s="25">
        <f t="shared" si="3"/>
        <v>6</v>
      </c>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row>
    <row r="221" spans="1:108" s="11" customFormat="1" ht="217.5" x14ac:dyDescent="0.35">
      <c r="A221" s="25" t="s">
        <v>558</v>
      </c>
      <c r="B221" s="26" t="s">
        <v>559</v>
      </c>
      <c r="C221" s="27" t="s">
        <v>560</v>
      </c>
      <c r="D221" s="25" t="s">
        <v>561</v>
      </c>
      <c r="E221" s="27" t="s">
        <v>562</v>
      </c>
      <c r="F221" s="25" t="s">
        <v>14</v>
      </c>
      <c r="G221" s="28">
        <v>2000</v>
      </c>
      <c r="H221" s="19">
        <v>600</v>
      </c>
      <c r="I221" s="25">
        <f t="shared" si="3"/>
        <v>10</v>
      </c>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row>
    <row r="222" spans="1:108" s="11" customFormat="1" ht="159.5" x14ac:dyDescent="0.35">
      <c r="A222" s="25" t="s">
        <v>558</v>
      </c>
      <c r="B222" s="26" t="s">
        <v>559</v>
      </c>
      <c r="C222" s="27" t="s">
        <v>560</v>
      </c>
      <c r="D222" s="25" t="s">
        <v>561</v>
      </c>
      <c r="E222" s="27" t="s">
        <v>563</v>
      </c>
      <c r="F222" s="25" t="s">
        <v>21</v>
      </c>
      <c r="G222" s="28">
        <v>2000</v>
      </c>
      <c r="H222" s="19">
        <v>600</v>
      </c>
      <c r="I222" s="25">
        <f t="shared" si="3"/>
        <v>10</v>
      </c>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row>
    <row r="223" spans="1:108" s="11" customFormat="1" ht="203" x14ac:dyDescent="0.35">
      <c r="A223" s="25" t="s">
        <v>558</v>
      </c>
      <c r="B223" s="26" t="s">
        <v>559</v>
      </c>
      <c r="C223" s="27" t="s">
        <v>560</v>
      </c>
      <c r="D223" s="25" t="s">
        <v>561</v>
      </c>
      <c r="E223" s="27" t="s">
        <v>564</v>
      </c>
      <c r="F223" s="25" t="s">
        <v>21</v>
      </c>
      <c r="G223" s="28">
        <v>2000</v>
      </c>
      <c r="H223" s="19">
        <v>600</v>
      </c>
      <c r="I223" s="25">
        <f t="shared" si="3"/>
        <v>10</v>
      </c>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row>
    <row r="224" spans="1:108" s="11" customFormat="1" ht="145" x14ac:dyDescent="0.35">
      <c r="A224" s="25" t="s">
        <v>307</v>
      </c>
      <c r="B224" s="26" t="s">
        <v>565</v>
      </c>
      <c r="C224" s="27" t="s">
        <v>566</v>
      </c>
      <c r="D224" s="22" t="s">
        <v>567</v>
      </c>
      <c r="E224" s="27" t="s">
        <v>568</v>
      </c>
      <c r="F224" s="25" t="s">
        <v>14</v>
      </c>
      <c r="G224" s="28">
        <v>2000</v>
      </c>
      <c r="H224" s="19">
        <v>600</v>
      </c>
      <c r="I224" s="25">
        <f t="shared" si="3"/>
        <v>10</v>
      </c>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row>
    <row r="225" spans="1:108" s="11" customFormat="1" ht="188.5" x14ac:dyDescent="0.35">
      <c r="A225" s="25" t="s">
        <v>76</v>
      </c>
      <c r="B225" s="26" t="s">
        <v>565</v>
      </c>
      <c r="C225" s="27" t="s">
        <v>569</v>
      </c>
      <c r="D225" s="25" t="s">
        <v>567</v>
      </c>
      <c r="E225" s="27" t="s">
        <v>570</v>
      </c>
      <c r="F225" s="25" t="s">
        <v>21</v>
      </c>
      <c r="G225" s="28">
        <v>2000</v>
      </c>
      <c r="H225" s="19">
        <v>600</v>
      </c>
      <c r="I225" s="25">
        <f t="shared" si="3"/>
        <v>10</v>
      </c>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row>
    <row r="226" spans="1:108" s="11" customFormat="1" ht="159.5" x14ac:dyDescent="0.35">
      <c r="A226" s="25" t="s">
        <v>76</v>
      </c>
      <c r="B226" s="27" t="s">
        <v>565</v>
      </c>
      <c r="C226" s="27" t="s">
        <v>566</v>
      </c>
      <c r="D226" s="22" t="s">
        <v>567</v>
      </c>
      <c r="E226" s="27" t="s">
        <v>571</v>
      </c>
      <c r="F226" s="25" t="s">
        <v>21</v>
      </c>
      <c r="G226" s="28">
        <v>2000</v>
      </c>
      <c r="H226" s="19">
        <v>600</v>
      </c>
      <c r="I226" s="25">
        <f t="shared" si="3"/>
        <v>10</v>
      </c>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row>
    <row r="227" spans="1:108" s="11" customFormat="1" ht="188.5" x14ac:dyDescent="0.35">
      <c r="A227" s="25" t="s">
        <v>41</v>
      </c>
      <c r="B227" s="26" t="s">
        <v>565</v>
      </c>
      <c r="C227" s="27" t="s">
        <v>569</v>
      </c>
      <c r="D227" s="25" t="s">
        <v>567</v>
      </c>
      <c r="E227" s="27" t="s">
        <v>572</v>
      </c>
      <c r="F227" s="25" t="s">
        <v>21</v>
      </c>
      <c r="G227" s="28">
        <v>2000</v>
      </c>
      <c r="H227" s="19">
        <v>600</v>
      </c>
      <c r="I227" s="25">
        <f t="shared" si="3"/>
        <v>10</v>
      </c>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row>
    <row r="228" spans="1:108" s="11" customFormat="1" ht="217.5" x14ac:dyDescent="0.35">
      <c r="A228" s="25" t="s">
        <v>573</v>
      </c>
      <c r="B228" s="26" t="s">
        <v>565</v>
      </c>
      <c r="C228" s="27" t="s">
        <v>569</v>
      </c>
      <c r="D228" s="25" t="s">
        <v>567</v>
      </c>
      <c r="E228" s="27" t="s">
        <v>574</v>
      </c>
      <c r="F228" s="25" t="s">
        <v>14</v>
      </c>
      <c r="G228" s="28">
        <v>2000</v>
      </c>
      <c r="H228" s="19">
        <v>600</v>
      </c>
      <c r="I228" s="25">
        <f t="shared" si="3"/>
        <v>10</v>
      </c>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row>
    <row r="229" spans="1:108" s="11" customFormat="1" ht="232" x14ac:dyDescent="0.35">
      <c r="A229" s="25" t="s">
        <v>89</v>
      </c>
      <c r="B229" s="26" t="s">
        <v>565</v>
      </c>
      <c r="C229" s="27" t="s">
        <v>569</v>
      </c>
      <c r="D229" s="25" t="s">
        <v>567</v>
      </c>
      <c r="E229" s="27" t="s">
        <v>575</v>
      </c>
      <c r="F229" s="25" t="s">
        <v>21</v>
      </c>
      <c r="G229" s="28">
        <v>2000</v>
      </c>
      <c r="H229" s="19">
        <v>600</v>
      </c>
      <c r="I229" s="25">
        <f t="shared" si="3"/>
        <v>10</v>
      </c>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row>
    <row r="230" spans="1:108" s="11" customFormat="1" ht="188.5" x14ac:dyDescent="0.35">
      <c r="A230" s="25" t="s">
        <v>36</v>
      </c>
      <c r="B230" s="26" t="s">
        <v>565</v>
      </c>
      <c r="C230" s="27" t="s">
        <v>569</v>
      </c>
      <c r="D230" s="25" t="s">
        <v>567</v>
      </c>
      <c r="E230" s="27" t="s">
        <v>576</v>
      </c>
      <c r="F230" s="25" t="s">
        <v>14</v>
      </c>
      <c r="G230" s="28">
        <v>2000</v>
      </c>
      <c r="H230" s="19">
        <v>600</v>
      </c>
      <c r="I230" s="25">
        <f t="shared" si="3"/>
        <v>10</v>
      </c>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row>
    <row r="231" spans="1:108" s="11" customFormat="1" ht="101.5" x14ac:dyDescent="0.35">
      <c r="A231" s="25" t="s">
        <v>36</v>
      </c>
      <c r="B231" s="26" t="s">
        <v>565</v>
      </c>
      <c r="C231" s="27" t="s">
        <v>566</v>
      </c>
      <c r="D231" s="22" t="s">
        <v>567</v>
      </c>
      <c r="E231" s="27" t="s">
        <v>577</v>
      </c>
      <c r="F231" s="25" t="s">
        <v>21</v>
      </c>
      <c r="G231" s="28">
        <v>2000</v>
      </c>
      <c r="H231" s="19">
        <v>600</v>
      </c>
      <c r="I231" s="25">
        <f t="shared" si="3"/>
        <v>10</v>
      </c>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row>
    <row r="232" spans="1:108" s="11" customFormat="1" ht="217.5" x14ac:dyDescent="0.35">
      <c r="A232" s="25" t="s">
        <v>30</v>
      </c>
      <c r="B232" s="26" t="s">
        <v>565</v>
      </c>
      <c r="C232" s="27" t="s">
        <v>569</v>
      </c>
      <c r="D232" s="25" t="s">
        <v>567</v>
      </c>
      <c r="E232" s="27" t="s">
        <v>578</v>
      </c>
      <c r="F232" s="25" t="s">
        <v>14</v>
      </c>
      <c r="G232" s="28">
        <v>2000</v>
      </c>
      <c r="H232" s="19">
        <v>600</v>
      </c>
      <c r="I232" s="25">
        <f t="shared" si="3"/>
        <v>10</v>
      </c>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row>
    <row r="233" spans="1:108" s="11" customFormat="1" ht="130.5" x14ac:dyDescent="0.35">
      <c r="A233" s="25" t="s">
        <v>111</v>
      </c>
      <c r="B233" s="26" t="s">
        <v>565</v>
      </c>
      <c r="C233" s="27" t="s">
        <v>569</v>
      </c>
      <c r="D233" s="25" t="s">
        <v>567</v>
      </c>
      <c r="E233" s="27" t="s">
        <v>579</v>
      </c>
      <c r="F233" s="25" t="s">
        <v>14</v>
      </c>
      <c r="G233" s="28">
        <v>2000</v>
      </c>
      <c r="H233" s="19">
        <v>600</v>
      </c>
      <c r="I233" s="25">
        <f t="shared" si="3"/>
        <v>10</v>
      </c>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row>
    <row r="234" spans="1:108" s="11" customFormat="1" ht="145" x14ac:dyDescent="0.35">
      <c r="A234" s="25" t="s">
        <v>111</v>
      </c>
      <c r="B234" s="26" t="s">
        <v>565</v>
      </c>
      <c r="C234" s="27" t="s">
        <v>569</v>
      </c>
      <c r="D234" s="25" t="s">
        <v>567</v>
      </c>
      <c r="E234" s="27" t="s">
        <v>580</v>
      </c>
      <c r="F234" s="25" t="s">
        <v>14</v>
      </c>
      <c r="G234" s="28">
        <v>2000</v>
      </c>
      <c r="H234" s="19">
        <v>600</v>
      </c>
      <c r="I234" s="25">
        <f t="shared" si="3"/>
        <v>10</v>
      </c>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row>
    <row r="235" spans="1:108" s="11" customFormat="1" ht="130.5" x14ac:dyDescent="0.35">
      <c r="A235" s="25" t="s">
        <v>237</v>
      </c>
      <c r="B235" s="26" t="s">
        <v>565</v>
      </c>
      <c r="C235" s="27" t="s">
        <v>569</v>
      </c>
      <c r="D235" s="25" t="s">
        <v>567</v>
      </c>
      <c r="E235" s="27" t="s">
        <v>581</v>
      </c>
      <c r="F235" s="25" t="s">
        <v>14</v>
      </c>
      <c r="G235" s="28">
        <v>2000</v>
      </c>
      <c r="H235" s="19">
        <v>600</v>
      </c>
      <c r="I235" s="25">
        <f t="shared" si="3"/>
        <v>10</v>
      </c>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row>
    <row r="236" spans="1:108" s="11" customFormat="1" ht="174" x14ac:dyDescent="0.35">
      <c r="A236" s="25" t="s">
        <v>237</v>
      </c>
      <c r="B236" s="26" t="s">
        <v>565</v>
      </c>
      <c r="C236" s="27" t="s">
        <v>569</v>
      </c>
      <c r="D236" s="25" t="s">
        <v>567</v>
      </c>
      <c r="E236" s="27" t="s">
        <v>582</v>
      </c>
      <c r="F236" s="25" t="s">
        <v>14</v>
      </c>
      <c r="G236" s="28">
        <v>2000</v>
      </c>
      <c r="H236" s="19">
        <v>600</v>
      </c>
      <c r="I236" s="25">
        <f t="shared" si="3"/>
        <v>10</v>
      </c>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row>
    <row r="237" spans="1:108" s="11" customFormat="1" ht="145" x14ac:dyDescent="0.35">
      <c r="A237" s="25" t="s">
        <v>237</v>
      </c>
      <c r="B237" s="27" t="s">
        <v>565</v>
      </c>
      <c r="C237" s="27" t="s">
        <v>566</v>
      </c>
      <c r="D237" s="25" t="s">
        <v>567</v>
      </c>
      <c r="E237" s="27" t="s">
        <v>583</v>
      </c>
      <c r="F237" s="25" t="s">
        <v>14</v>
      </c>
      <c r="G237" s="28">
        <v>2000</v>
      </c>
      <c r="H237" s="19">
        <v>600</v>
      </c>
      <c r="I237" s="25">
        <f t="shared" si="3"/>
        <v>10</v>
      </c>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row>
    <row r="238" spans="1:108" s="11" customFormat="1" ht="217.5" x14ac:dyDescent="0.35">
      <c r="A238" s="25" t="s">
        <v>307</v>
      </c>
      <c r="B238" s="26" t="s">
        <v>565</v>
      </c>
      <c r="C238" s="27" t="s">
        <v>569</v>
      </c>
      <c r="D238" s="25" t="s">
        <v>567</v>
      </c>
      <c r="E238" s="27" t="s">
        <v>584</v>
      </c>
      <c r="F238" s="25" t="s">
        <v>14</v>
      </c>
      <c r="G238" s="28">
        <v>2000</v>
      </c>
      <c r="H238" s="19">
        <v>600</v>
      </c>
      <c r="I238" s="25">
        <f t="shared" si="3"/>
        <v>10</v>
      </c>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row>
    <row r="239" spans="1:108" s="11" customFormat="1" ht="145" x14ac:dyDescent="0.35">
      <c r="A239" s="25" t="s">
        <v>307</v>
      </c>
      <c r="B239" s="27" t="s">
        <v>565</v>
      </c>
      <c r="C239" s="27" t="s">
        <v>566</v>
      </c>
      <c r="D239" s="22" t="s">
        <v>567</v>
      </c>
      <c r="E239" s="27" t="s">
        <v>585</v>
      </c>
      <c r="F239" s="25" t="s">
        <v>14</v>
      </c>
      <c r="G239" s="28">
        <v>2000</v>
      </c>
      <c r="H239" s="19">
        <v>600</v>
      </c>
      <c r="I239" s="25">
        <f t="shared" si="3"/>
        <v>10</v>
      </c>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row>
    <row r="240" spans="1:108" s="11" customFormat="1" ht="116" x14ac:dyDescent="0.35">
      <c r="A240" s="25" t="s">
        <v>307</v>
      </c>
      <c r="B240" s="26" t="s">
        <v>565</v>
      </c>
      <c r="C240" s="27" t="s">
        <v>566</v>
      </c>
      <c r="D240" s="22" t="s">
        <v>567</v>
      </c>
      <c r="E240" s="27" t="s">
        <v>586</v>
      </c>
      <c r="F240" s="25" t="s">
        <v>14</v>
      </c>
      <c r="G240" s="28">
        <v>2000</v>
      </c>
      <c r="H240" s="19">
        <v>600</v>
      </c>
      <c r="I240" s="25">
        <f t="shared" si="3"/>
        <v>10</v>
      </c>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row>
    <row r="241" spans="1:108" s="11" customFormat="1" ht="174" x14ac:dyDescent="0.35">
      <c r="A241" s="25" t="s">
        <v>307</v>
      </c>
      <c r="B241" s="26" t="s">
        <v>565</v>
      </c>
      <c r="C241" s="27" t="s">
        <v>566</v>
      </c>
      <c r="D241" s="22" t="s">
        <v>567</v>
      </c>
      <c r="E241" s="27" t="s">
        <v>587</v>
      </c>
      <c r="F241" s="25" t="s">
        <v>14</v>
      </c>
      <c r="G241" s="28">
        <v>2000</v>
      </c>
      <c r="H241" s="19">
        <v>600</v>
      </c>
      <c r="I241" s="25">
        <f t="shared" si="3"/>
        <v>10</v>
      </c>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row>
    <row r="242" spans="1:108" s="11" customFormat="1" ht="130.5" x14ac:dyDescent="0.35">
      <c r="A242" s="25" t="s">
        <v>111</v>
      </c>
      <c r="B242" s="26" t="s">
        <v>588</v>
      </c>
      <c r="C242" s="27" t="s">
        <v>589</v>
      </c>
      <c r="D242" s="22" t="s">
        <v>590</v>
      </c>
      <c r="E242" s="27" t="s">
        <v>591</v>
      </c>
      <c r="F242" s="25" t="s">
        <v>21</v>
      </c>
      <c r="G242" s="28">
        <v>3000</v>
      </c>
      <c r="H242" s="19">
        <v>600</v>
      </c>
      <c r="I242" s="25">
        <f t="shared" si="3"/>
        <v>15</v>
      </c>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row>
    <row r="243" spans="1:108" s="11" customFormat="1" ht="304.5" x14ac:dyDescent="0.35">
      <c r="A243" s="25" t="s">
        <v>41</v>
      </c>
      <c r="B243" s="27" t="s">
        <v>592</v>
      </c>
      <c r="C243" s="27" t="s">
        <v>593</v>
      </c>
      <c r="D243" s="22" t="s">
        <v>594</v>
      </c>
      <c r="E243" s="27" t="s">
        <v>595</v>
      </c>
      <c r="F243" s="25" t="s">
        <v>21</v>
      </c>
      <c r="G243" s="28">
        <v>2000</v>
      </c>
      <c r="H243" s="19">
        <v>600</v>
      </c>
      <c r="I243" s="25">
        <f t="shared" si="3"/>
        <v>10</v>
      </c>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row>
    <row r="244" spans="1:108" s="11" customFormat="1" ht="290" x14ac:dyDescent="0.35">
      <c r="A244" s="25" t="s">
        <v>89</v>
      </c>
      <c r="B244" s="27" t="s">
        <v>592</v>
      </c>
      <c r="C244" s="27" t="s">
        <v>593</v>
      </c>
      <c r="D244" s="22" t="s">
        <v>594</v>
      </c>
      <c r="E244" s="27" t="s">
        <v>596</v>
      </c>
      <c r="F244" s="25" t="s">
        <v>21</v>
      </c>
      <c r="G244" s="28">
        <v>2000</v>
      </c>
      <c r="H244" s="19">
        <v>600</v>
      </c>
      <c r="I244" s="25">
        <f t="shared" si="3"/>
        <v>10</v>
      </c>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row>
    <row r="245" spans="1:108" s="11" customFormat="1" ht="159.5" x14ac:dyDescent="0.35">
      <c r="A245" s="25" t="s">
        <v>36</v>
      </c>
      <c r="B245" s="27" t="s">
        <v>592</v>
      </c>
      <c r="C245" s="27" t="s">
        <v>593</v>
      </c>
      <c r="D245" s="22" t="s">
        <v>594</v>
      </c>
      <c r="E245" s="27" t="s">
        <v>597</v>
      </c>
      <c r="F245" s="25" t="s">
        <v>21</v>
      </c>
      <c r="G245" s="28">
        <v>2000</v>
      </c>
      <c r="H245" s="19">
        <v>600</v>
      </c>
      <c r="I245" s="25">
        <f t="shared" si="3"/>
        <v>10</v>
      </c>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row>
    <row r="246" spans="1:108" s="11" customFormat="1" ht="130.5" x14ac:dyDescent="0.35">
      <c r="A246" s="25" t="s">
        <v>111</v>
      </c>
      <c r="B246" s="26" t="s">
        <v>592</v>
      </c>
      <c r="C246" s="27" t="s">
        <v>593</v>
      </c>
      <c r="D246" s="25" t="s">
        <v>598</v>
      </c>
      <c r="E246" s="27" t="s">
        <v>599</v>
      </c>
      <c r="F246" s="25" t="s">
        <v>14</v>
      </c>
      <c r="G246" s="28">
        <v>6800</v>
      </c>
      <c r="H246" s="19">
        <v>600</v>
      </c>
      <c r="I246" s="25">
        <f t="shared" si="3"/>
        <v>34</v>
      </c>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row>
    <row r="247" spans="1:108" s="11" customFormat="1" ht="145" x14ac:dyDescent="0.35">
      <c r="A247" s="25" t="s">
        <v>237</v>
      </c>
      <c r="B247" s="26" t="s">
        <v>592</v>
      </c>
      <c r="C247" s="27" t="s">
        <v>600</v>
      </c>
      <c r="D247" s="25" t="s">
        <v>598</v>
      </c>
      <c r="E247" s="27" t="s">
        <v>601</v>
      </c>
      <c r="F247" s="25" t="s">
        <v>14</v>
      </c>
      <c r="G247" s="28">
        <v>10200</v>
      </c>
      <c r="H247" s="19">
        <v>1200</v>
      </c>
      <c r="I247" s="25">
        <f t="shared" si="3"/>
        <v>51</v>
      </c>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row>
    <row r="248" spans="1:108" ht="203" x14ac:dyDescent="0.35">
      <c r="A248" s="25" t="s">
        <v>602</v>
      </c>
      <c r="B248" s="26" t="s">
        <v>592</v>
      </c>
      <c r="C248" s="27" t="s">
        <v>600</v>
      </c>
      <c r="D248" s="22" t="s">
        <v>603</v>
      </c>
      <c r="E248" s="27" t="s">
        <v>604</v>
      </c>
      <c r="F248" s="25" t="s">
        <v>21</v>
      </c>
      <c r="G248" s="28">
        <v>2000</v>
      </c>
      <c r="H248" s="19">
        <v>600</v>
      </c>
      <c r="I248" s="25">
        <f t="shared" si="3"/>
        <v>10</v>
      </c>
    </row>
    <row r="249" spans="1:108" ht="188.5" x14ac:dyDescent="0.35">
      <c r="A249" s="25" t="s">
        <v>307</v>
      </c>
      <c r="B249" s="27" t="s">
        <v>592</v>
      </c>
      <c r="C249" s="27" t="s">
        <v>600</v>
      </c>
      <c r="D249" s="22" t="s">
        <v>603</v>
      </c>
      <c r="E249" s="27" t="s">
        <v>605</v>
      </c>
      <c r="F249" s="25" t="s">
        <v>21</v>
      </c>
      <c r="G249" s="28">
        <v>2000</v>
      </c>
      <c r="H249" s="19">
        <v>600</v>
      </c>
      <c r="I249" s="25">
        <f t="shared" si="3"/>
        <v>10</v>
      </c>
    </row>
    <row r="250" spans="1:108" ht="188.5" x14ac:dyDescent="0.35">
      <c r="A250" s="25" t="s">
        <v>30</v>
      </c>
      <c r="B250" s="26" t="s">
        <v>606</v>
      </c>
      <c r="C250" s="27" t="s">
        <v>607</v>
      </c>
      <c r="D250" s="25" t="s">
        <v>608</v>
      </c>
      <c r="E250" s="27" t="s">
        <v>609</v>
      </c>
      <c r="F250" s="25" t="s">
        <v>14</v>
      </c>
      <c r="G250" s="28">
        <v>2400</v>
      </c>
      <c r="H250" s="19">
        <v>600</v>
      </c>
      <c r="I250" s="25">
        <f t="shared" si="3"/>
        <v>12</v>
      </c>
    </row>
    <row r="251" spans="1:108" ht="174" x14ac:dyDescent="0.35">
      <c r="A251" s="25" t="s">
        <v>30</v>
      </c>
      <c r="B251" s="26" t="s">
        <v>606</v>
      </c>
      <c r="C251" s="27" t="s">
        <v>607</v>
      </c>
      <c r="D251" s="25" t="s">
        <v>608</v>
      </c>
      <c r="E251" s="27" t="s">
        <v>610</v>
      </c>
      <c r="F251" s="25" t="s">
        <v>21</v>
      </c>
      <c r="G251" s="28">
        <v>2400</v>
      </c>
      <c r="H251" s="19">
        <v>600</v>
      </c>
      <c r="I251" s="25">
        <f t="shared" si="3"/>
        <v>12</v>
      </c>
    </row>
    <row r="252" spans="1:108" ht="58" x14ac:dyDescent="0.35">
      <c r="A252" s="25" t="s">
        <v>17</v>
      </c>
      <c r="B252" s="26" t="s">
        <v>611</v>
      </c>
      <c r="C252" s="26" t="s">
        <v>612</v>
      </c>
      <c r="D252" s="32" t="s">
        <v>12</v>
      </c>
      <c r="E252" s="27" t="s">
        <v>20</v>
      </c>
      <c r="F252" s="25" t="s">
        <v>23</v>
      </c>
      <c r="G252" s="28">
        <v>600</v>
      </c>
      <c r="H252" s="19">
        <v>600</v>
      </c>
      <c r="I252" s="25">
        <f t="shared" si="3"/>
        <v>3</v>
      </c>
    </row>
    <row r="253" spans="1:108" ht="116" x14ac:dyDescent="0.35">
      <c r="A253" s="25" t="s">
        <v>9</v>
      </c>
      <c r="B253" s="26" t="s">
        <v>613</v>
      </c>
      <c r="C253" s="27" t="s">
        <v>614</v>
      </c>
      <c r="D253" s="25" t="s">
        <v>615</v>
      </c>
      <c r="E253" s="27" t="s">
        <v>616</v>
      </c>
      <c r="F253" s="25" t="s">
        <v>14</v>
      </c>
      <c r="G253" s="28">
        <v>2000</v>
      </c>
      <c r="H253" s="19">
        <v>600</v>
      </c>
      <c r="I253" s="25">
        <f t="shared" si="3"/>
        <v>10</v>
      </c>
    </row>
    <row r="254" spans="1:108" ht="72.5" x14ac:dyDescent="0.35">
      <c r="A254" s="25" t="s">
        <v>9</v>
      </c>
      <c r="B254" s="26" t="s">
        <v>613</v>
      </c>
      <c r="C254" s="27" t="s">
        <v>614</v>
      </c>
      <c r="D254" s="25" t="s">
        <v>615</v>
      </c>
      <c r="E254" s="27" t="s">
        <v>617</v>
      </c>
      <c r="F254" s="25" t="s">
        <v>14</v>
      </c>
      <c r="G254" s="28">
        <v>2000</v>
      </c>
      <c r="H254" s="19">
        <v>600</v>
      </c>
      <c r="I254" s="25">
        <f t="shared" si="3"/>
        <v>10</v>
      </c>
    </row>
    <row r="255" spans="1:108" ht="174" x14ac:dyDescent="0.35">
      <c r="A255" s="25" t="s">
        <v>558</v>
      </c>
      <c r="B255" s="26" t="s">
        <v>613</v>
      </c>
      <c r="C255" s="27" t="s">
        <v>614</v>
      </c>
      <c r="D255" s="25" t="s">
        <v>615</v>
      </c>
      <c r="E255" s="27" t="s">
        <v>618</v>
      </c>
      <c r="F255" s="25" t="s">
        <v>14</v>
      </c>
      <c r="G255" s="28">
        <v>2000</v>
      </c>
      <c r="H255" s="19">
        <v>600</v>
      </c>
      <c r="I255" s="25">
        <f t="shared" si="3"/>
        <v>10</v>
      </c>
    </row>
    <row r="256" spans="1:108" ht="217.5" x14ac:dyDescent="0.35">
      <c r="A256" s="25" t="s">
        <v>558</v>
      </c>
      <c r="B256" s="26" t="s">
        <v>613</v>
      </c>
      <c r="C256" s="27" t="s">
        <v>614</v>
      </c>
      <c r="D256" s="25" t="s">
        <v>615</v>
      </c>
      <c r="E256" s="27" t="s">
        <v>619</v>
      </c>
      <c r="F256" s="25" t="s">
        <v>14</v>
      </c>
      <c r="G256" s="28">
        <v>2000</v>
      </c>
      <c r="H256" s="19">
        <v>600</v>
      </c>
      <c r="I256" s="25">
        <f t="shared" si="3"/>
        <v>10</v>
      </c>
    </row>
    <row r="257" spans="1:9" ht="188.5" x14ac:dyDescent="0.35">
      <c r="A257" s="25" t="s">
        <v>558</v>
      </c>
      <c r="B257" s="26" t="s">
        <v>613</v>
      </c>
      <c r="C257" s="27" t="s">
        <v>614</v>
      </c>
      <c r="D257" s="25" t="s">
        <v>615</v>
      </c>
      <c r="E257" s="27" t="s">
        <v>620</v>
      </c>
      <c r="F257" s="25" t="s">
        <v>21</v>
      </c>
      <c r="G257" s="28">
        <v>2000</v>
      </c>
      <c r="H257" s="19">
        <v>600</v>
      </c>
      <c r="I257" s="25">
        <f t="shared" si="3"/>
        <v>10</v>
      </c>
    </row>
    <row r="258" spans="1:9" ht="130.5" x14ac:dyDescent="0.35">
      <c r="A258" s="25" t="s">
        <v>485</v>
      </c>
      <c r="B258" s="26" t="s">
        <v>613</v>
      </c>
      <c r="C258" s="27" t="s">
        <v>614</v>
      </c>
      <c r="D258" s="25" t="s">
        <v>615</v>
      </c>
      <c r="E258" s="27" t="s">
        <v>621</v>
      </c>
      <c r="F258" s="25" t="s">
        <v>14</v>
      </c>
      <c r="G258" s="28">
        <v>2000</v>
      </c>
      <c r="H258" s="19">
        <v>600</v>
      </c>
      <c r="I258" s="25">
        <f t="shared" ref="I258:I271" si="4">G258/200</f>
        <v>10</v>
      </c>
    </row>
    <row r="259" spans="1:9" ht="174" x14ac:dyDescent="0.35">
      <c r="A259" s="25" t="s">
        <v>64</v>
      </c>
      <c r="B259" s="26" t="s">
        <v>613</v>
      </c>
      <c r="C259" s="27" t="s">
        <v>614</v>
      </c>
      <c r="D259" s="25" t="s">
        <v>615</v>
      </c>
      <c r="E259" s="27" t="s">
        <v>622</v>
      </c>
      <c r="F259" s="25" t="s">
        <v>14</v>
      </c>
      <c r="G259" s="28">
        <v>2000</v>
      </c>
      <c r="H259" s="19">
        <v>600</v>
      </c>
      <c r="I259" s="25">
        <f t="shared" si="4"/>
        <v>10</v>
      </c>
    </row>
    <row r="260" spans="1:9" ht="246.5" x14ac:dyDescent="0.35">
      <c r="A260" s="25" t="s">
        <v>558</v>
      </c>
      <c r="B260" s="26" t="s">
        <v>623</v>
      </c>
      <c r="C260" s="27" t="s">
        <v>624</v>
      </c>
      <c r="D260" s="25" t="s">
        <v>625</v>
      </c>
      <c r="E260" s="27" t="s">
        <v>626</v>
      </c>
      <c r="F260" s="25" t="s">
        <v>21</v>
      </c>
      <c r="G260" s="28">
        <v>2800</v>
      </c>
      <c r="H260" s="19">
        <v>600</v>
      </c>
      <c r="I260" s="25">
        <f t="shared" si="4"/>
        <v>14</v>
      </c>
    </row>
    <row r="261" spans="1:9" ht="275.5" x14ac:dyDescent="0.35">
      <c r="A261" s="25" t="s">
        <v>558</v>
      </c>
      <c r="B261" s="26" t="s">
        <v>627</v>
      </c>
      <c r="C261" s="27" t="s">
        <v>628</v>
      </c>
      <c r="D261" s="25" t="s">
        <v>629</v>
      </c>
      <c r="E261" s="27" t="s">
        <v>630</v>
      </c>
      <c r="F261" s="25" t="s">
        <v>14</v>
      </c>
      <c r="G261" s="28">
        <v>2800</v>
      </c>
      <c r="H261" s="19">
        <v>600</v>
      </c>
      <c r="I261" s="25">
        <f t="shared" si="4"/>
        <v>14</v>
      </c>
    </row>
    <row r="262" spans="1:9" s="5" customFormat="1" ht="159.5" x14ac:dyDescent="0.35">
      <c r="A262" s="25" t="s">
        <v>36</v>
      </c>
      <c r="B262" s="26" t="s">
        <v>631</v>
      </c>
      <c r="C262" s="27" t="s">
        <v>632</v>
      </c>
      <c r="D262" s="25" t="s">
        <v>633</v>
      </c>
      <c r="E262" s="27" t="s">
        <v>634</v>
      </c>
      <c r="F262" s="25" t="s">
        <v>14</v>
      </c>
      <c r="G262" s="28">
        <v>2400</v>
      </c>
      <c r="H262" s="19">
        <v>600</v>
      </c>
      <c r="I262" s="25">
        <f t="shared" si="4"/>
        <v>12</v>
      </c>
    </row>
    <row r="263" spans="1:9" ht="130.5" x14ac:dyDescent="0.35">
      <c r="A263" s="25" t="s">
        <v>36</v>
      </c>
      <c r="B263" s="26" t="s">
        <v>631</v>
      </c>
      <c r="C263" s="27" t="s">
        <v>632</v>
      </c>
      <c r="D263" s="25" t="s">
        <v>633</v>
      </c>
      <c r="E263" s="27" t="s">
        <v>635</v>
      </c>
      <c r="F263" s="25" t="s">
        <v>21</v>
      </c>
      <c r="G263" s="28">
        <v>2400</v>
      </c>
      <c r="H263" s="19">
        <v>600</v>
      </c>
      <c r="I263" s="25">
        <f t="shared" si="4"/>
        <v>12</v>
      </c>
    </row>
    <row r="264" spans="1:9" ht="159.5" x14ac:dyDescent="0.35">
      <c r="A264" s="25" t="s">
        <v>36</v>
      </c>
      <c r="B264" s="26" t="s">
        <v>631</v>
      </c>
      <c r="C264" s="27" t="s">
        <v>632</v>
      </c>
      <c r="D264" s="25" t="s">
        <v>633</v>
      </c>
      <c r="E264" s="27" t="s">
        <v>636</v>
      </c>
      <c r="F264" s="25" t="s">
        <v>21</v>
      </c>
      <c r="G264" s="28">
        <v>2400</v>
      </c>
      <c r="H264" s="19">
        <v>600</v>
      </c>
      <c r="I264" s="25">
        <f t="shared" si="4"/>
        <v>12</v>
      </c>
    </row>
    <row r="265" spans="1:9" ht="43.5" x14ac:dyDescent="0.35">
      <c r="A265" s="25" t="s">
        <v>17</v>
      </c>
      <c r="B265" s="26" t="s">
        <v>637</v>
      </c>
      <c r="C265" s="27" t="s">
        <v>638</v>
      </c>
      <c r="D265" s="25" t="s">
        <v>12</v>
      </c>
      <c r="E265" s="27" t="s">
        <v>20</v>
      </c>
      <c r="F265" s="25" t="s">
        <v>23</v>
      </c>
      <c r="G265" s="28">
        <v>200</v>
      </c>
      <c r="H265" s="19">
        <v>600</v>
      </c>
      <c r="I265" s="25">
        <f t="shared" si="4"/>
        <v>1</v>
      </c>
    </row>
    <row r="266" spans="1:9" ht="43.5" x14ac:dyDescent="0.35">
      <c r="A266" s="25" t="s">
        <v>17</v>
      </c>
      <c r="B266" s="26" t="s">
        <v>639</v>
      </c>
      <c r="C266" s="27" t="s">
        <v>640</v>
      </c>
      <c r="D266" s="25" t="s">
        <v>12</v>
      </c>
      <c r="E266" s="27" t="s">
        <v>20</v>
      </c>
      <c r="F266" s="25" t="s">
        <v>23</v>
      </c>
      <c r="G266" s="28">
        <v>200</v>
      </c>
      <c r="H266" s="19">
        <v>600</v>
      </c>
      <c r="I266" s="25">
        <f t="shared" si="4"/>
        <v>1</v>
      </c>
    </row>
    <row r="267" spans="1:9" ht="159.5" x14ac:dyDescent="0.35">
      <c r="A267" s="25" t="s">
        <v>9</v>
      </c>
      <c r="B267" s="26" t="s">
        <v>641</v>
      </c>
      <c r="C267" s="27" t="s">
        <v>642</v>
      </c>
      <c r="D267" s="22" t="s">
        <v>12</v>
      </c>
      <c r="E267" s="27" t="s">
        <v>643</v>
      </c>
      <c r="F267" s="25" t="s">
        <v>14</v>
      </c>
      <c r="G267" s="28">
        <v>800</v>
      </c>
      <c r="H267" s="19">
        <v>600</v>
      </c>
      <c r="I267" s="25">
        <f t="shared" si="4"/>
        <v>4</v>
      </c>
    </row>
    <row r="268" spans="1:9" ht="174" x14ac:dyDescent="0.35">
      <c r="A268" s="25" t="s">
        <v>9</v>
      </c>
      <c r="B268" s="26" t="s">
        <v>641</v>
      </c>
      <c r="C268" s="27" t="s">
        <v>642</v>
      </c>
      <c r="D268" s="25" t="s">
        <v>12</v>
      </c>
      <c r="E268" s="27" t="s">
        <v>644</v>
      </c>
      <c r="F268" s="25" t="s">
        <v>14</v>
      </c>
      <c r="G268" s="28">
        <v>800</v>
      </c>
      <c r="H268" s="19">
        <v>600</v>
      </c>
      <c r="I268" s="25">
        <f t="shared" si="4"/>
        <v>4</v>
      </c>
    </row>
    <row r="269" spans="1:9" ht="58" x14ac:dyDescent="0.35">
      <c r="A269" s="25" t="s">
        <v>17</v>
      </c>
      <c r="B269" s="26" t="s">
        <v>645</v>
      </c>
      <c r="C269" s="27" t="s">
        <v>646</v>
      </c>
      <c r="D269" s="25" t="s">
        <v>647</v>
      </c>
      <c r="E269" s="27" t="s">
        <v>20</v>
      </c>
      <c r="F269" s="25" t="s">
        <v>23</v>
      </c>
      <c r="G269" s="28">
        <v>1000</v>
      </c>
      <c r="H269" s="19">
        <v>600</v>
      </c>
      <c r="I269" s="25">
        <f t="shared" si="4"/>
        <v>5</v>
      </c>
    </row>
    <row r="270" spans="1:9" ht="29" x14ac:dyDescent="0.35">
      <c r="A270" s="25" t="s">
        <v>17</v>
      </c>
      <c r="B270" s="26" t="s">
        <v>648</v>
      </c>
      <c r="C270" s="27" t="s">
        <v>649</v>
      </c>
      <c r="D270" s="25" t="s">
        <v>12</v>
      </c>
      <c r="E270" s="27" t="s">
        <v>20</v>
      </c>
      <c r="F270" s="25" t="s">
        <v>23</v>
      </c>
      <c r="G270" s="28">
        <v>1600</v>
      </c>
      <c r="H270" s="19">
        <v>600</v>
      </c>
      <c r="I270" s="25">
        <f t="shared" si="4"/>
        <v>8</v>
      </c>
    </row>
    <row r="271" spans="1:9" ht="72.5" x14ac:dyDescent="0.35">
      <c r="A271" s="25" t="s">
        <v>17</v>
      </c>
      <c r="B271" s="26" t="s">
        <v>650</v>
      </c>
      <c r="C271" s="27" t="s">
        <v>651</v>
      </c>
      <c r="D271" s="25" t="s">
        <v>652</v>
      </c>
      <c r="E271" s="27" t="s">
        <v>20</v>
      </c>
      <c r="F271" s="25" t="s">
        <v>23</v>
      </c>
      <c r="G271" s="28">
        <v>3000</v>
      </c>
      <c r="H271" s="19">
        <v>600</v>
      </c>
      <c r="I271" s="25">
        <f t="shared" si="4"/>
        <v>15</v>
      </c>
    </row>
    <row r="272" spans="1:9" ht="72.5" x14ac:dyDescent="0.35">
      <c r="A272" s="25" t="s">
        <v>17</v>
      </c>
      <c r="B272" s="27" t="s">
        <v>653</v>
      </c>
      <c r="C272" s="27" t="s">
        <v>654</v>
      </c>
      <c r="D272" s="25" t="s">
        <v>655</v>
      </c>
      <c r="E272" s="27" t="s">
        <v>20</v>
      </c>
      <c r="F272" s="25" t="s">
        <v>23</v>
      </c>
      <c r="G272" s="28">
        <v>200</v>
      </c>
      <c r="H272" s="19">
        <v>600</v>
      </c>
      <c r="I272" s="25">
        <v>1</v>
      </c>
    </row>
    <row r="273" spans="1:9" ht="145" x14ac:dyDescent="0.35">
      <c r="A273" s="25" t="s">
        <v>307</v>
      </c>
      <c r="B273" s="27" t="s">
        <v>656</v>
      </c>
      <c r="C273" s="27" t="s">
        <v>657</v>
      </c>
      <c r="D273" s="22" t="s">
        <v>658</v>
      </c>
      <c r="E273" s="27" t="s">
        <v>659</v>
      </c>
      <c r="F273" s="25" t="s">
        <v>21</v>
      </c>
      <c r="G273" s="28">
        <v>2000</v>
      </c>
      <c r="H273" s="23">
        <v>600</v>
      </c>
      <c r="I273" s="25">
        <f t="shared" ref="I273:I304" si="5">G273/200</f>
        <v>10</v>
      </c>
    </row>
    <row r="274" spans="1:9" ht="304.5" x14ac:dyDescent="0.35">
      <c r="A274" s="25" t="s">
        <v>36</v>
      </c>
      <c r="B274" s="27" t="s">
        <v>656</v>
      </c>
      <c r="C274" s="27" t="s">
        <v>657</v>
      </c>
      <c r="D274" s="22" t="s">
        <v>658</v>
      </c>
      <c r="E274" s="27" t="s">
        <v>660</v>
      </c>
      <c r="F274" s="25" t="s">
        <v>21</v>
      </c>
      <c r="G274" s="28">
        <v>2000</v>
      </c>
      <c r="H274" s="23">
        <v>600</v>
      </c>
      <c r="I274" s="25">
        <f t="shared" si="5"/>
        <v>10</v>
      </c>
    </row>
    <row r="275" spans="1:9" ht="116" x14ac:dyDescent="0.35">
      <c r="A275" s="25" t="s">
        <v>76</v>
      </c>
      <c r="B275" s="26" t="s">
        <v>656</v>
      </c>
      <c r="C275" s="27" t="s">
        <v>657</v>
      </c>
      <c r="D275" s="25" t="s">
        <v>658</v>
      </c>
      <c r="E275" s="27" t="s">
        <v>80</v>
      </c>
      <c r="F275" s="25" t="s">
        <v>14</v>
      </c>
      <c r="G275" s="28">
        <v>2000</v>
      </c>
      <c r="H275" s="19">
        <v>600</v>
      </c>
      <c r="I275" s="25">
        <f t="shared" si="5"/>
        <v>10</v>
      </c>
    </row>
    <row r="276" spans="1:9" s="2" customFormat="1" ht="87" x14ac:dyDescent="0.35">
      <c r="A276" s="25" t="s">
        <v>76</v>
      </c>
      <c r="B276" s="26" t="s">
        <v>656</v>
      </c>
      <c r="C276" s="27" t="s">
        <v>657</v>
      </c>
      <c r="D276" s="25" t="s">
        <v>658</v>
      </c>
      <c r="E276" s="27" t="s">
        <v>661</v>
      </c>
      <c r="F276" s="25" t="s">
        <v>21</v>
      </c>
      <c r="G276" s="28">
        <v>2000</v>
      </c>
      <c r="H276" s="19">
        <v>600</v>
      </c>
      <c r="I276" s="25">
        <f t="shared" si="5"/>
        <v>10</v>
      </c>
    </row>
    <row r="277" spans="1:9" ht="101.5" x14ac:dyDescent="0.35">
      <c r="A277" s="25" t="s">
        <v>76</v>
      </c>
      <c r="B277" s="26" t="s">
        <v>656</v>
      </c>
      <c r="C277" s="27" t="s">
        <v>657</v>
      </c>
      <c r="D277" s="25" t="s">
        <v>658</v>
      </c>
      <c r="E277" s="27" t="s">
        <v>662</v>
      </c>
      <c r="F277" s="25" t="s">
        <v>21</v>
      </c>
      <c r="G277" s="28">
        <v>2000</v>
      </c>
      <c r="H277" s="19">
        <v>600</v>
      </c>
      <c r="I277" s="25">
        <f t="shared" si="5"/>
        <v>10</v>
      </c>
    </row>
    <row r="278" spans="1:9" ht="130.5" x14ac:dyDescent="0.35">
      <c r="A278" s="25" t="s">
        <v>9</v>
      </c>
      <c r="B278" s="26" t="s">
        <v>656</v>
      </c>
      <c r="C278" s="27" t="s">
        <v>657</v>
      </c>
      <c r="D278" s="25" t="s">
        <v>658</v>
      </c>
      <c r="E278" s="31" t="s">
        <v>663</v>
      </c>
      <c r="F278" s="25" t="s">
        <v>14</v>
      </c>
      <c r="G278" s="28">
        <v>2000</v>
      </c>
      <c r="H278" s="19">
        <v>600</v>
      </c>
      <c r="I278" s="25">
        <f t="shared" si="5"/>
        <v>10</v>
      </c>
    </row>
    <row r="279" spans="1:9" ht="87" x14ac:dyDescent="0.35">
      <c r="A279" s="25" t="s">
        <v>664</v>
      </c>
      <c r="B279" s="26" t="s">
        <v>656</v>
      </c>
      <c r="C279" s="27" t="s">
        <v>657</v>
      </c>
      <c r="D279" s="25" t="s">
        <v>658</v>
      </c>
      <c r="E279" s="27" t="s">
        <v>665</v>
      </c>
      <c r="F279" s="25" t="s">
        <v>21</v>
      </c>
      <c r="G279" s="28">
        <v>2000</v>
      </c>
      <c r="H279" s="19">
        <v>600</v>
      </c>
      <c r="I279" s="25">
        <f t="shared" si="5"/>
        <v>10</v>
      </c>
    </row>
    <row r="280" spans="1:9" ht="101.5" x14ac:dyDescent="0.35">
      <c r="A280" s="25" t="s">
        <v>664</v>
      </c>
      <c r="B280" s="26" t="s">
        <v>656</v>
      </c>
      <c r="C280" s="27" t="s">
        <v>657</v>
      </c>
      <c r="D280" s="25" t="s">
        <v>658</v>
      </c>
      <c r="E280" s="27" t="s">
        <v>666</v>
      </c>
      <c r="F280" s="25" t="s">
        <v>21</v>
      </c>
      <c r="G280" s="28">
        <v>2000</v>
      </c>
      <c r="H280" s="19">
        <v>600</v>
      </c>
      <c r="I280" s="25">
        <f t="shared" si="5"/>
        <v>10</v>
      </c>
    </row>
    <row r="281" spans="1:9" ht="58" x14ac:dyDescent="0.35">
      <c r="A281" s="25" t="s">
        <v>41</v>
      </c>
      <c r="B281" s="26" t="s">
        <v>656</v>
      </c>
      <c r="C281" s="27" t="s">
        <v>657</v>
      </c>
      <c r="D281" s="25" t="s">
        <v>658</v>
      </c>
      <c r="E281" s="27" t="s">
        <v>667</v>
      </c>
      <c r="F281" s="25" t="s">
        <v>14</v>
      </c>
      <c r="G281" s="28">
        <v>2000</v>
      </c>
      <c r="H281" s="19">
        <v>600</v>
      </c>
      <c r="I281" s="25">
        <f t="shared" si="5"/>
        <v>10</v>
      </c>
    </row>
    <row r="282" spans="1:9" ht="72.5" x14ac:dyDescent="0.35">
      <c r="A282" s="25" t="s">
        <v>573</v>
      </c>
      <c r="B282" s="26" t="s">
        <v>656</v>
      </c>
      <c r="C282" s="27" t="s">
        <v>657</v>
      </c>
      <c r="D282" s="25" t="s">
        <v>658</v>
      </c>
      <c r="E282" s="27" t="s">
        <v>668</v>
      </c>
      <c r="F282" s="25" t="s">
        <v>14</v>
      </c>
      <c r="G282" s="28">
        <v>2000</v>
      </c>
      <c r="H282" s="19">
        <v>600</v>
      </c>
      <c r="I282" s="25">
        <f t="shared" si="5"/>
        <v>10</v>
      </c>
    </row>
    <row r="283" spans="1:9" ht="101.5" x14ac:dyDescent="0.35">
      <c r="A283" s="25" t="s">
        <v>573</v>
      </c>
      <c r="B283" s="26" t="s">
        <v>656</v>
      </c>
      <c r="C283" s="27" t="s">
        <v>657</v>
      </c>
      <c r="D283" s="25" t="s">
        <v>658</v>
      </c>
      <c r="E283" s="27" t="s">
        <v>669</v>
      </c>
      <c r="F283" s="25" t="s">
        <v>14</v>
      </c>
      <c r="G283" s="28">
        <v>2000</v>
      </c>
      <c r="H283" s="19">
        <v>600</v>
      </c>
      <c r="I283" s="25">
        <f t="shared" si="5"/>
        <v>10</v>
      </c>
    </row>
    <row r="284" spans="1:9" ht="174" x14ac:dyDescent="0.35">
      <c r="A284" s="25" t="s">
        <v>89</v>
      </c>
      <c r="B284" s="26" t="s">
        <v>656</v>
      </c>
      <c r="C284" s="27" t="s">
        <v>657</v>
      </c>
      <c r="D284" s="25" t="s">
        <v>658</v>
      </c>
      <c r="E284" s="27" t="s">
        <v>670</v>
      </c>
      <c r="F284" s="25" t="s">
        <v>21</v>
      </c>
      <c r="G284" s="28">
        <v>2000</v>
      </c>
      <c r="H284" s="19">
        <v>600</v>
      </c>
      <c r="I284" s="25">
        <f t="shared" si="5"/>
        <v>10</v>
      </c>
    </row>
    <row r="285" spans="1:9" ht="87" x14ac:dyDescent="0.35">
      <c r="A285" s="25" t="s">
        <v>36</v>
      </c>
      <c r="B285" s="26" t="s">
        <v>656</v>
      </c>
      <c r="C285" s="27" t="s">
        <v>657</v>
      </c>
      <c r="D285" s="25" t="s">
        <v>658</v>
      </c>
      <c r="E285" s="27" t="s">
        <v>671</v>
      </c>
      <c r="F285" s="25" t="s">
        <v>14</v>
      </c>
      <c r="G285" s="28">
        <v>2000</v>
      </c>
      <c r="H285" s="19">
        <v>600</v>
      </c>
      <c r="I285" s="25">
        <f t="shared" si="5"/>
        <v>10</v>
      </c>
    </row>
    <row r="286" spans="1:9" ht="72.5" x14ac:dyDescent="0.35">
      <c r="A286" s="25" t="s">
        <v>36</v>
      </c>
      <c r="B286" s="26" t="s">
        <v>656</v>
      </c>
      <c r="C286" s="27" t="s">
        <v>657</v>
      </c>
      <c r="D286" s="25" t="s">
        <v>658</v>
      </c>
      <c r="E286" s="27" t="s">
        <v>672</v>
      </c>
      <c r="F286" s="25" t="s">
        <v>14</v>
      </c>
      <c r="G286" s="28">
        <v>2000</v>
      </c>
      <c r="H286" s="19">
        <v>600</v>
      </c>
      <c r="I286" s="25">
        <f t="shared" si="5"/>
        <v>10</v>
      </c>
    </row>
    <row r="287" spans="1:9" ht="101.5" x14ac:dyDescent="0.35">
      <c r="A287" s="25" t="s">
        <v>36</v>
      </c>
      <c r="B287" s="26" t="s">
        <v>656</v>
      </c>
      <c r="C287" s="27" t="s">
        <v>657</v>
      </c>
      <c r="D287" s="25" t="s">
        <v>658</v>
      </c>
      <c r="E287" s="27" t="s">
        <v>673</v>
      </c>
      <c r="F287" s="25" t="s">
        <v>14</v>
      </c>
      <c r="G287" s="28">
        <v>2000</v>
      </c>
      <c r="H287" s="19">
        <v>600</v>
      </c>
      <c r="I287" s="25">
        <f t="shared" si="5"/>
        <v>10</v>
      </c>
    </row>
    <row r="288" spans="1:9" ht="159.5" x14ac:dyDescent="0.35">
      <c r="A288" s="25" t="s">
        <v>36</v>
      </c>
      <c r="B288" s="26" t="s">
        <v>656</v>
      </c>
      <c r="C288" s="27" t="s">
        <v>657</v>
      </c>
      <c r="D288" s="25" t="s">
        <v>658</v>
      </c>
      <c r="E288" s="27" t="s">
        <v>674</v>
      </c>
      <c r="F288" s="25" t="s">
        <v>14</v>
      </c>
      <c r="G288" s="28">
        <v>2000</v>
      </c>
      <c r="H288" s="19">
        <v>600</v>
      </c>
      <c r="I288" s="25">
        <f t="shared" si="5"/>
        <v>10</v>
      </c>
    </row>
    <row r="289" spans="1:9" ht="159.5" x14ac:dyDescent="0.35">
      <c r="A289" s="25" t="s">
        <v>30</v>
      </c>
      <c r="B289" s="26" t="s">
        <v>656</v>
      </c>
      <c r="C289" s="27" t="s">
        <v>657</v>
      </c>
      <c r="D289" s="25" t="s">
        <v>658</v>
      </c>
      <c r="E289" s="27" t="s">
        <v>675</v>
      </c>
      <c r="F289" s="25" t="s">
        <v>14</v>
      </c>
      <c r="G289" s="28">
        <v>2000</v>
      </c>
      <c r="H289" s="19">
        <v>600</v>
      </c>
      <c r="I289" s="25">
        <f t="shared" si="5"/>
        <v>10</v>
      </c>
    </row>
    <row r="290" spans="1:9" ht="116" x14ac:dyDescent="0.35">
      <c r="A290" s="25" t="s">
        <v>30</v>
      </c>
      <c r="B290" s="26" t="s">
        <v>656</v>
      </c>
      <c r="C290" s="27" t="s">
        <v>657</v>
      </c>
      <c r="D290" s="25" t="s">
        <v>658</v>
      </c>
      <c r="E290" s="27" t="s">
        <v>676</v>
      </c>
      <c r="F290" s="25" t="s">
        <v>21</v>
      </c>
      <c r="G290" s="28">
        <v>2000</v>
      </c>
      <c r="H290" s="19">
        <v>600</v>
      </c>
      <c r="I290" s="25">
        <f t="shared" si="5"/>
        <v>10</v>
      </c>
    </row>
    <row r="291" spans="1:9" ht="43.5" x14ac:dyDescent="0.35">
      <c r="A291" s="25" t="s">
        <v>109</v>
      </c>
      <c r="B291" s="26" t="s">
        <v>656</v>
      </c>
      <c r="C291" s="27" t="s">
        <v>657</v>
      </c>
      <c r="D291" s="25" t="s">
        <v>658</v>
      </c>
      <c r="E291" s="27" t="s">
        <v>677</v>
      </c>
      <c r="F291" s="25" t="s">
        <v>21</v>
      </c>
      <c r="G291" s="28">
        <v>2000</v>
      </c>
      <c r="H291" s="19">
        <v>600</v>
      </c>
      <c r="I291" s="25">
        <f t="shared" si="5"/>
        <v>10</v>
      </c>
    </row>
    <row r="292" spans="1:9" ht="130.5" x14ac:dyDescent="0.35">
      <c r="A292" s="25" t="s">
        <v>237</v>
      </c>
      <c r="B292" s="26" t="s">
        <v>656</v>
      </c>
      <c r="C292" s="27" t="s">
        <v>657</v>
      </c>
      <c r="D292" s="25" t="s">
        <v>658</v>
      </c>
      <c r="E292" s="27" t="s">
        <v>678</v>
      </c>
      <c r="F292" s="25" t="s">
        <v>14</v>
      </c>
      <c r="G292" s="28">
        <v>2000</v>
      </c>
      <c r="H292" s="19">
        <v>600</v>
      </c>
      <c r="I292" s="25">
        <f t="shared" si="5"/>
        <v>10</v>
      </c>
    </row>
    <row r="293" spans="1:9" ht="203" x14ac:dyDescent="0.35">
      <c r="A293" s="25" t="s">
        <v>324</v>
      </c>
      <c r="B293" s="26" t="s">
        <v>656</v>
      </c>
      <c r="C293" s="27" t="s">
        <v>657</v>
      </c>
      <c r="D293" s="25" t="s">
        <v>658</v>
      </c>
      <c r="E293" s="27" t="s">
        <v>679</v>
      </c>
      <c r="F293" s="25" t="s">
        <v>21</v>
      </c>
      <c r="G293" s="28">
        <v>2000</v>
      </c>
      <c r="H293" s="19">
        <v>600</v>
      </c>
      <c r="I293" s="25">
        <f t="shared" si="5"/>
        <v>10</v>
      </c>
    </row>
    <row r="294" spans="1:9" ht="174" x14ac:dyDescent="0.35">
      <c r="A294" s="25" t="s">
        <v>307</v>
      </c>
      <c r="B294" s="26" t="s">
        <v>656</v>
      </c>
      <c r="C294" s="27" t="s">
        <v>657</v>
      </c>
      <c r="D294" s="25" t="s">
        <v>658</v>
      </c>
      <c r="E294" s="27" t="s">
        <v>680</v>
      </c>
      <c r="F294" s="25" t="s">
        <v>14</v>
      </c>
      <c r="G294" s="28">
        <v>2000</v>
      </c>
      <c r="H294" s="19">
        <v>600</v>
      </c>
      <c r="I294" s="25">
        <f t="shared" si="5"/>
        <v>10</v>
      </c>
    </row>
    <row r="295" spans="1:9" ht="203" x14ac:dyDescent="0.35">
      <c r="A295" s="25" t="s">
        <v>9</v>
      </c>
      <c r="B295" s="26" t="s">
        <v>656</v>
      </c>
      <c r="C295" s="27" t="s">
        <v>657</v>
      </c>
      <c r="D295" s="25" t="s">
        <v>658</v>
      </c>
      <c r="E295" s="27" t="s">
        <v>681</v>
      </c>
      <c r="F295" s="25" t="s">
        <v>21</v>
      </c>
      <c r="G295" s="28">
        <v>2000</v>
      </c>
      <c r="H295" s="19">
        <v>600</v>
      </c>
      <c r="I295" s="25">
        <f t="shared" si="5"/>
        <v>10</v>
      </c>
    </row>
    <row r="296" spans="1:9" ht="116" x14ac:dyDescent="0.35">
      <c r="A296" s="25" t="s">
        <v>111</v>
      </c>
      <c r="B296" s="26" t="s">
        <v>656</v>
      </c>
      <c r="C296" s="27" t="s">
        <v>657</v>
      </c>
      <c r="D296" s="25" t="s">
        <v>658</v>
      </c>
      <c r="E296" s="27" t="s">
        <v>682</v>
      </c>
      <c r="F296" s="25" t="s">
        <v>21</v>
      </c>
      <c r="G296" s="28">
        <v>2000</v>
      </c>
      <c r="H296" s="19">
        <v>600</v>
      </c>
      <c r="I296" s="25">
        <f t="shared" si="5"/>
        <v>10</v>
      </c>
    </row>
    <row r="297" spans="1:9" ht="101.5" x14ac:dyDescent="0.35">
      <c r="A297" s="25" t="s">
        <v>237</v>
      </c>
      <c r="B297" s="26" t="s">
        <v>656</v>
      </c>
      <c r="C297" s="27" t="s">
        <v>657</v>
      </c>
      <c r="D297" s="25" t="s">
        <v>658</v>
      </c>
      <c r="E297" s="27" t="s">
        <v>683</v>
      </c>
      <c r="F297" s="25" t="s">
        <v>14</v>
      </c>
      <c r="G297" s="28">
        <v>2000</v>
      </c>
      <c r="H297" s="19">
        <v>600</v>
      </c>
      <c r="I297" s="25">
        <f t="shared" si="5"/>
        <v>10</v>
      </c>
    </row>
    <row r="298" spans="1:9" s="5" customFormat="1" ht="87" x14ac:dyDescent="0.35">
      <c r="A298" s="25" t="s">
        <v>111</v>
      </c>
      <c r="B298" s="26" t="s">
        <v>684</v>
      </c>
      <c r="C298" s="27" t="s">
        <v>685</v>
      </c>
      <c r="D298" s="25" t="s">
        <v>943</v>
      </c>
      <c r="E298" s="27" t="s">
        <v>686</v>
      </c>
      <c r="F298" s="25" t="s">
        <v>21</v>
      </c>
      <c r="G298" s="28">
        <v>3000</v>
      </c>
      <c r="H298" s="19">
        <v>600</v>
      </c>
      <c r="I298" s="25">
        <f t="shared" si="5"/>
        <v>15</v>
      </c>
    </row>
    <row r="299" spans="1:9" s="5" customFormat="1" ht="217.5" x14ac:dyDescent="0.35">
      <c r="A299" s="25" t="s">
        <v>290</v>
      </c>
      <c r="B299" s="26" t="s">
        <v>687</v>
      </c>
      <c r="C299" s="27" t="s">
        <v>688</v>
      </c>
      <c r="D299" s="25" t="s">
        <v>689</v>
      </c>
      <c r="E299" s="27" t="s">
        <v>690</v>
      </c>
      <c r="F299" s="25" t="s">
        <v>21</v>
      </c>
      <c r="G299" s="28">
        <v>3000</v>
      </c>
      <c r="H299" s="19">
        <v>600</v>
      </c>
      <c r="I299" s="25">
        <f t="shared" si="5"/>
        <v>15</v>
      </c>
    </row>
    <row r="300" spans="1:9" s="5" customFormat="1" ht="87" x14ac:dyDescent="0.35">
      <c r="A300" s="25" t="s">
        <v>111</v>
      </c>
      <c r="B300" s="26" t="s">
        <v>687</v>
      </c>
      <c r="C300" s="27" t="s">
        <v>688</v>
      </c>
      <c r="D300" s="25" t="s">
        <v>689</v>
      </c>
      <c r="E300" s="27" t="s">
        <v>691</v>
      </c>
      <c r="F300" s="25" t="s">
        <v>21</v>
      </c>
      <c r="G300" s="28">
        <v>3000</v>
      </c>
      <c r="H300" s="19">
        <v>600</v>
      </c>
      <c r="I300" s="25">
        <f t="shared" si="5"/>
        <v>15</v>
      </c>
    </row>
    <row r="301" spans="1:9" s="5" customFormat="1" ht="43.5" x14ac:dyDescent="0.35">
      <c r="A301" s="25" t="s">
        <v>17</v>
      </c>
      <c r="B301" s="26" t="s">
        <v>692</v>
      </c>
      <c r="C301" s="27" t="s">
        <v>693</v>
      </c>
      <c r="D301" s="25" t="s">
        <v>12</v>
      </c>
      <c r="E301" s="27" t="s">
        <v>20</v>
      </c>
      <c r="F301" s="25" t="s">
        <v>23</v>
      </c>
      <c r="G301" s="28">
        <v>200</v>
      </c>
      <c r="H301" s="19">
        <v>600</v>
      </c>
      <c r="I301" s="25">
        <f t="shared" si="5"/>
        <v>1</v>
      </c>
    </row>
    <row r="302" spans="1:9" s="5" customFormat="1" ht="87" x14ac:dyDescent="0.35">
      <c r="A302" s="25" t="s">
        <v>307</v>
      </c>
      <c r="B302" s="26" t="s">
        <v>694</v>
      </c>
      <c r="C302" s="27" t="s">
        <v>695</v>
      </c>
      <c r="D302" s="25" t="s">
        <v>696</v>
      </c>
      <c r="E302" s="27" t="s">
        <v>697</v>
      </c>
      <c r="F302" s="25" t="s">
        <v>21</v>
      </c>
      <c r="G302" s="28">
        <v>2000</v>
      </c>
      <c r="H302" s="19">
        <v>600</v>
      </c>
      <c r="I302" s="25">
        <f t="shared" si="5"/>
        <v>10</v>
      </c>
    </row>
    <row r="303" spans="1:9" s="5" customFormat="1" ht="145" x14ac:dyDescent="0.35">
      <c r="A303" s="25" t="s">
        <v>9</v>
      </c>
      <c r="B303" s="26" t="s">
        <v>698</v>
      </c>
      <c r="C303" s="27" t="s">
        <v>699</v>
      </c>
      <c r="D303" s="25" t="s">
        <v>700</v>
      </c>
      <c r="E303" s="27" t="s">
        <v>701</v>
      </c>
      <c r="F303" s="25" t="s">
        <v>21</v>
      </c>
      <c r="G303" s="28">
        <v>2400</v>
      </c>
      <c r="H303" s="19">
        <v>600</v>
      </c>
      <c r="I303" s="25">
        <f t="shared" si="5"/>
        <v>12</v>
      </c>
    </row>
    <row r="304" spans="1:9" s="5" customFormat="1" ht="116" x14ac:dyDescent="0.35">
      <c r="A304" s="25" t="s">
        <v>9</v>
      </c>
      <c r="B304" s="26" t="s">
        <v>698</v>
      </c>
      <c r="C304" s="27" t="s">
        <v>699</v>
      </c>
      <c r="D304" s="25" t="s">
        <v>700</v>
      </c>
      <c r="E304" s="27" t="s">
        <v>702</v>
      </c>
      <c r="F304" s="25" t="s">
        <v>21</v>
      </c>
      <c r="G304" s="28">
        <v>2400</v>
      </c>
      <c r="H304" s="19">
        <v>600</v>
      </c>
      <c r="I304" s="25">
        <f t="shared" si="5"/>
        <v>12</v>
      </c>
    </row>
    <row r="305" spans="1:9" s="5" customFormat="1" ht="188.5" x14ac:dyDescent="0.35">
      <c r="A305" s="25" t="s">
        <v>9</v>
      </c>
      <c r="B305" s="26" t="s">
        <v>698</v>
      </c>
      <c r="C305" s="27" t="s">
        <v>699</v>
      </c>
      <c r="D305" s="25" t="s">
        <v>700</v>
      </c>
      <c r="E305" s="27" t="s">
        <v>703</v>
      </c>
      <c r="F305" s="25" t="s">
        <v>21</v>
      </c>
      <c r="G305" s="28">
        <v>2400</v>
      </c>
      <c r="H305" s="19">
        <v>600</v>
      </c>
      <c r="I305" s="25">
        <f t="shared" ref="I305:I336" si="6">G305/200</f>
        <v>12</v>
      </c>
    </row>
    <row r="306" spans="1:9" s="5" customFormat="1" ht="174" x14ac:dyDescent="0.35">
      <c r="A306" s="25" t="s">
        <v>9</v>
      </c>
      <c r="B306" s="26" t="s">
        <v>704</v>
      </c>
      <c r="C306" s="27" t="s">
        <v>705</v>
      </c>
      <c r="D306" s="25" t="s">
        <v>706</v>
      </c>
      <c r="E306" s="27" t="s">
        <v>707</v>
      </c>
      <c r="F306" s="25" t="s">
        <v>21</v>
      </c>
      <c r="G306" s="28">
        <v>2400</v>
      </c>
      <c r="H306" s="19">
        <v>600</v>
      </c>
      <c r="I306" s="25">
        <f t="shared" si="6"/>
        <v>12</v>
      </c>
    </row>
    <row r="307" spans="1:9" s="5" customFormat="1" ht="174" x14ac:dyDescent="0.35">
      <c r="A307" s="25" t="s">
        <v>9</v>
      </c>
      <c r="B307" s="26" t="s">
        <v>704</v>
      </c>
      <c r="C307" s="27" t="s">
        <v>705</v>
      </c>
      <c r="D307" s="25" t="s">
        <v>708</v>
      </c>
      <c r="E307" s="27" t="s">
        <v>709</v>
      </c>
      <c r="F307" s="25" t="s">
        <v>21</v>
      </c>
      <c r="G307" s="28">
        <v>2400</v>
      </c>
      <c r="H307" s="19">
        <v>600</v>
      </c>
      <c r="I307" s="25">
        <f t="shared" si="6"/>
        <v>12</v>
      </c>
    </row>
    <row r="308" spans="1:9" s="5" customFormat="1" ht="174" x14ac:dyDescent="0.35">
      <c r="A308" s="25" t="s">
        <v>9</v>
      </c>
      <c r="B308" s="26" t="s">
        <v>704</v>
      </c>
      <c r="C308" s="27" t="s">
        <v>705</v>
      </c>
      <c r="D308" s="25" t="s">
        <v>708</v>
      </c>
      <c r="E308" s="27" t="s">
        <v>710</v>
      </c>
      <c r="F308" s="25" t="s">
        <v>21</v>
      </c>
      <c r="G308" s="28">
        <v>2400</v>
      </c>
      <c r="H308" s="19">
        <v>600</v>
      </c>
      <c r="I308" s="25">
        <f t="shared" si="6"/>
        <v>12</v>
      </c>
    </row>
    <row r="309" spans="1:9" s="5" customFormat="1" ht="145" x14ac:dyDescent="0.35">
      <c r="A309" s="25" t="s">
        <v>30</v>
      </c>
      <c r="B309" s="27" t="s">
        <v>711</v>
      </c>
      <c r="C309" s="27" t="s">
        <v>712</v>
      </c>
      <c r="D309" s="25" t="s">
        <v>713</v>
      </c>
      <c r="E309" s="27" t="s">
        <v>714</v>
      </c>
      <c r="F309" s="25" t="s">
        <v>21</v>
      </c>
      <c r="G309" s="28">
        <v>3000</v>
      </c>
      <c r="H309" s="19">
        <v>600</v>
      </c>
      <c r="I309" s="25">
        <f t="shared" si="6"/>
        <v>15</v>
      </c>
    </row>
    <row r="310" spans="1:9" s="5" customFormat="1" ht="145" x14ac:dyDescent="0.35">
      <c r="A310" s="25" t="s">
        <v>30</v>
      </c>
      <c r="B310" s="27" t="s">
        <v>711</v>
      </c>
      <c r="C310" s="27" t="s">
        <v>712</v>
      </c>
      <c r="D310" s="25" t="s">
        <v>715</v>
      </c>
      <c r="E310" s="27" t="s">
        <v>716</v>
      </c>
      <c r="F310" s="25" t="s">
        <v>21</v>
      </c>
      <c r="G310" s="28">
        <v>3000</v>
      </c>
      <c r="H310" s="19">
        <v>600</v>
      </c>
      <c r="I310" s="25">
        <f t="shared" si="6"/>
        <v>15</v>
      </c>
    </row>
    <row r="311" spans="1:9" s="5" customFormat="1" ht="145" x14ac:dyDescent="0.35">
      <c r="A311" s="25" t="s">
        <v>30</v>
      </c>
      <c r="B311" s="27" t="s">
        <v>717</v>
      </c>
      <c r="C311" s="27" t="s">
        <v>718</v>
      </c>
      <c r="D311" s="25" t="s">
        <v>719</v>
      </c>
      <c r="E311" s="27" t="s">
        <v>720</v>
      </c>
      <c r="F311" s="25" t="s">
        <v>14</v>
      </c>
      <c r="G311" s="28">
        <v>4200</v>
      </c>
      <c r="H311" s="19">
        <v>600</v>
      </c>
      <c r="I311" s="25">
        <f t="shared" si="6"/>
        <v>21</v>
      </c>
    </row>
    <row r="312" spans="1:9" s="5" customFormat="1" ht="130.5" x14ac:dyDescent="0.35">
      <c r="A312" s="25" t="s">
        <v>185</v>
      </c>
      <c r="B312" s="26" t="s">
        <v>721</v>
      </c>
      <c r="C312" s="27" t="s">
        <v>722</v>
      </c>
      <c r="D312" s="25" t="s">
        <v>723</v>
      </c>
      <c r="E312" s="27" t="s">
        <v>724</v>
      </c>
      <c r="F312" s="25" t="s">
        <v>14</v>
      </c>
      <c r="G312" s="28">
        <v>2000</v>
      </c>
      <c r="H312" s="19">
        <v>600</v>
      </c>
      <c r="I312" s="25">
        <f t="shared" si="6"/>
        <v>10</v>
      </c>
    </row>
    <row r="313" spans="1:9" s="5" customFormat="1" ht="145" x14ac:dyDescent="0.35">
      <c r="A313" s="25" t="s">
        <v>185</v>
      </c>
      <c r="B313" s="26" t="s">
        <v>721</v>
      </c>
      <c r="C313" s="27" t="s">
        <v>722</v>
      </c>
      <c r="D313" s="25" t="s">
        <v>723</v>
      </c>
      <c r="E313" s="27" t="s">
        <v>725</v>
      </c>
      <c r="F313" s="25" t="s">
        <v>14</v>
      </c>
      <c r="G313" s="28">
        <v>2000</v>
      </c>
      <c r="H313" s="19">
        <v>600</v>
      </c>
      <c r="I313" s="25">
        <f t="shared" si="6"/>
        <v>10</v>
      </c>
    </row>
    <row r="314" spans="1:9" s="5" customFormat="1" ht="188.5" x14ac:dyDescent="0.35">
      <c r="A314" s="25" t="s">
        <v>24</v>
      </c>
      <c r="B314" s="26" t="s">
        <v>726</v>
      </c>
      <c r="C314" s="27" t="s">
        <v>727</v>
      </c>
      <c r="D314" s="25" t="s">
        <v>728</v>
      </c>
      <c r="E314" s="27" t="s">
        <v>729</v>
      </c>
      <c r="F314" s="25" t="s">
        <v>14</v>
      </c>
      <c r="G314" s="28">
        <v>1200</v>
      </c>
      <c r="H314" s="19">
        <v>600</v>
      </c>
      <c r="I314" s="25">
        <f t="shared" si="6"/>
        <v>6</v>
      </c>
    </row>
    <row r="315" spans="1:9" s="5" customFormat="1" ht="145" x14ac:dyDescent="0.35">
      <c r="A315" s="25" t="s">
        <v>24</v>
      </c>
      <c r="B315" s="26" t="s">
        <v>726</v>
      </c>
      <c r="C315" s="27" t="s">
        <v>727</v>
      </c>
      <c r="D315" s="25" t="s">
        <v>728</v>
      </c>
      <c r="E315" s="27" t="s">
        <v>730</v>
      </c>
      <c r="F315" s="25" t="s">
        <v>14</v>
      </c>
      <c r="G315" s="28">
        <v>1200</v>
      </c>
      <c r="H315" s="19">
        <v>600</v>
      </c>
      <c r="I315" s="25">
        <f t="shared" si="6"/>
        <v>6</v>
      </c>
    </row>
    <row r="316" spans="1:9" s="5" customFormat="1" ht="58" x14ac:dyDescent="0.35">
      <c r="A316" s="25" t="s">
        <v>17</v>
      </c>
      <c r="B316" s="26" t="s">
        <v>731</v>
      </c>
      <c r="C316" s="27" t="s">
        <v>732</v>
      </c>
      <c r="D316" s="25" t="s">
        <v>12</v>
      </c>
      <c r="E316" s="27" t="s">
        <v>20</v>
      </c>
      <c r="F316" s="25" t="s">
        <v>23</v>
      </c>
      <c r="G316" s="28">
        <v>200</v>
      </c>
      <c r="H316" s="19">
        <v>600</v>
      </c>
      <c r="I316" s="25">
        <f t="shared" si="6"/>
        <v>1</v>
      </c>
    </row>
    <row r="317" spans="1:9" s="5" customFormat="1" ht="29" x14ac:dyDescent="0.35">
      <c r="A317" s="25" t="s">
        <v>17</v>
      </c>
      <c r="B317" s="26" t="s">
        <v>733</v>
      </c>
      <c r="C317" s="27" t="s">
        <v>734</v>
      </c>
      <c r="D317" s="25" t="s">
        <v>12</v>
      </c>
      <c r="E317" s="27" t="s">
        <v>20</v>
      </c>
      <c r="F317" s="25" t="s">
        <v>23</v>
      </c>
      <c r="G317" s="28">
        <v>1400</v>
      </c>
      <c r="H317" s="19">
        <v>600</v>
      </c>
      <c r="I317" s="25">
        <f t="shared" si="6"/>
        <v>7</v>
      </c>
    </row>
    <row r="318" spans="1:9" s="5" customFormat="1" ht="72.5" x14ac:dyDescent="0.35">
      <c r="A318" s="25" t="s">
        <v>64</v>
      </c>
      <c r="B318" s="26" t="s">
        <v>735</v>
      </c>
      <c r="C318" s="27" t="s">
        <v>736</v>
      </c>
      <c r="D318" s="25" t="s">
        <v>737</v>
      </c>
      <c r="E318" s="27" t="s">
        <v>738</v>
      </c>
      <c r="F318" s="25" t="s">
        <v>21</v>
      </c>
      <c r="G318" s="28">
        <v>1400</v>
      </c>
      <c r="H318" s="19">
        <v>600</v>
      </c>
      <c r="I318" s="25">
        <f t="shared" si="6"/>
        <v>7</v>
      </c>
    </row>
    <row r="319" spans="1:9" s="5" customFormat="1" ht="130.5" x14ac:dyDescent="0.35">
      <c r="A319" s="25" t="s">
        <v>307</v>
      </c>
      <c r="B319" s="26" t="s">
        <v>739</v>
      </c>
      <c r="C319" s="27" t="s">
        <v>740</v>
      </c>
      <c r="D319" s="25" t="s">
        <v>741</v>
      </c>
      <c r="E319" s="27" t="s">
        <v>742</v>
      </c>
      <c r="F319" s="25" t="s">
        <v>21</v>
      </c>
      <c r="G319" s="28">
        <v>2000</v>
      </c>
      <c r="H319" s="19">
        <v>600</v>
      </c>
      <c r="I319" s="25">
        <f t="shared" si="6"/>
        <v>10</v>
      </c>
    </row>
    <row r="320" spans="1:9" s="5" customFormat="1" ht="72.5" x14ac:dyDescent="0.35">
      <c r="A320" s="25" t="s">
        <v>41</v>
      </c>
      <c r="B320" s="26" t="s">
        <v>739</v>
      </c>
      <c r="C320" s="27" t="s">
        <v>740</v>
      </c>
      <c r="D320" s="25" t="s">
        <v>741</v>
      </c>
      <c r="E320" s="27" t="s">
        <v>743</v>
      </c>
      <c r="F320" s="25" t="s">
        <v>21</v>
      </c>
      <c r="G320" s="28">
        <v>2000</v>
      </c>
      <c r="H320" s="19">
        <v>600</v>
      </c>
      <c r="I320" s="25">
        <f t="shared" si="6"/>
        <v>10</v>
      </c>
    </row>
    <row r="321" spans="1:9" s="5" customFormat="1" ht="145" x14ac:dyDescent="0.35">
      <c r="A321" s="25" t="s">
        <v>89</v>
      </c>
      <c r="B321" s="26" t="s">
        <v>739</v>
      </c>
      <c r="C321" s="27" t="s">
        <v>740</v>
      </c>
      <c r="D321" s="25" t="s">
        <v>741</v>
      </c>
      <c r="E321" s="27" t="s">
        <v>744</v>
      </c>
      <c r="F321" s="25" t="s">
        <v>21</v>
      </c>
      <c r="G321" s="28">
        <v>2000</v>
      </c>
      <c r="H321" s="19">
        <v>600</v>
      </c>
      <c r="I321" s="25">
        <f t="shared" si="6"/>
        <v>10</v>
      </c>
    </row>
    <row r="322" spans="1:9" s="5" customFormat="1" ht="130.5" x14ac:dyDescent="0.35">
      <c r="A322" s="25" t="s">
        <v>307</v>
      </c>
      <c r="B322" s="26" t="s">
        <v>739</v>
      </c>
      <c r="C322" s="27" t="s">
        <v>740</v>
      </c>
      <c r="D322" s="25" t="s">
        <v>741</v>
      </c>
      <c r="E322" s="27" t="s">
        <v>745</v>
      </c>
      <c r="F322" s="25" t="s">
        <v>21</v>
      </c>
      <c r="G322" s="28">
        <v>2000</v>
      </c>
      <c r="H322" s="19">
        <v>600</v>
      </c>
      <c r="I322" s="25">
        <f t="shared" si="6"/>
        <v>10</v>
      </c>
    </row>
    <row r="323" spans="1:9" s="5" customFormat="1" ht="145" x14ac:dyDescent="0.35">
      <c r="A323" s="25" t="s">
        <v>41</v>
      </c>
      <c r="B323" s="26" t="s">
        <v>746</v>
      </c>
      <c r="C323" s="27" t="s">
        <v>747</v>
      </c>
      <c r="D323" s="25" t="s">
        <v>748</v>
      </c>
      <c r="E323" s="27" t="s">
        <v>378</v>
      </c>
      <c r="F323" s="25" t="s">
        <v>14</v>
      </c>
      <c r="G323" s="28">
        <v>1800</v>
      </c>
      <c r="H323" s="19">
        <v>600</v>
      </c>
      <c r="I323" s="25">
        <f t="shared" si="6"/>
        <v>9</v>
      </c>
    </row>
    <row r="324" spans="1:9" s="5" customFormat="1" ht="116" x14ac:dyDescent="0.35">
      <c r="A324" s="25" t="s">
        <v>89</v>
      </c>
      <c r="B324" s="26" t="s">
        <v>746</v>
      </c>
      <c r="C324" s="27" t="s">
        <v>747</v>
      </c>
      <c r="D324" s="25" t="s">
        <v>748</v>
      </c>
      <c r="E324" s="27" t="s">
        <v>179</v>
      </c>
      <c r="F324" s="25" t="s">
        <v>14</v>
      </c>
      <c r="G324" s="28">
        <v>1800</v>
      </c>
      <c r="H324" s="19">
        <v>600</v>
      </c>
      <c r="I324" s="25">
        <f t="shared" si="6"/>
        <v>9</v>
      </c>
    </row>
    <row r="325" spans="1:9" s="5" customFormat="1" ht="87" x14ac:dyDescent="0.35">
      <c r="A325" s="25" t="s">
        <v>345</v>
      </c>
      <c r="B325" s="26" t="s">
        <v>746</v>
      </c>
      <c r="C325" s="27" t="s">
        <v>747</v>
      </c>
      <c r="D325" s="25" t="s">
        <v>748</v>
      </c>
      <c r="E325" s="27" t="s">
        <v>749</v>
      </c>
      <c r="F325" s="25" t="s">
        <v>14</v>
      </c>
      <c r="G325" s="28">
        <v>1800</v>
      </c>
      <c r="H325" s="19">
        <v>600</v>
      </c>
      <c r="I325" s="25">
        <f t="shared" si="6"/>
        <v>9</v>
      </c>
    </row>
    <row r="326" spans="1:9" s="6" customFormat="1" ht="261" x14ac:dyDescent="0.35">
      <c r="A326" s="25" t="s">
        <v>9</v>
      </c>
      <c r="B326" s="27" t="s">
        <v>750</v>
      </c>
      <c r="C326" s="27" t="s">
        <v>751</v>
      </c>
      <c r="D326" s="25" t="s">
        <v>752</v>
      </c>
      <c r="E326" s="27" t="s">
        <v>753</v>
      </c>
      <c r="F326" s="25" t="s">
        <v>14</v>
      </c>
      <c r="G326" s="28">
        <v>800</v>
      </c>
      <c r="H326" s="19">
        <v>600</v>
      </c>
      <c r="I326" s="25">
        <f t="shared" si="6"/>
        <v>4</v>
      </c>
    </row>
    <row r="327" spans="1:9" s="5" customFormat="1" ht="159.5" x14ac:dyDescent="0.35">
      <c r="A327" s="25" t="s">
        <v>9</v>
      </c>
      <c r="B327" s="26" t="s">
        <v>750</v>
      </c>
      <c r="C327" s="27" t="s">
        <v>751</v>
      </c>
      <c r="D327" s="25" t="s">
        <v>752</v>
      </c>
      <c r="E327" s="27" t="s">
        <v>754</v>
      </c>
      <c r="F327" s="25" t="s">
        <v>14</v>
      </c>
      <c r="G327" s="28">
        <v>800</v>
      </c>
      <c r="H327" s="19">
        <v>600</v>
      </c>
      <c r="I327" s="25">
        <f t="shared" si="6"/>
        <v>4</v>
      </c>
    </row>
    <row r="328" spans="1:9" s="5" customFormat="1" ht="174" x14ac:dyDescent="0.35">
      <c r="A328" s="25" t="s">
        <v>9</v>
      </c>
      <c r="B328" s="26" t="s">
        <v>750</v>
      </c>
      <c r="C328" s="27" t="s">
        <v>751</v>
      </c>
      <c r="D328" s="25" t="s">
        <v>752</v>
      </c>
      <c r="E328" s="27" t="s">
        <v>755</v>
      </c>
      <c r="F328" s="25" t="s">
        <v>14</v>
      </c>
      <c r="G328" s="28">
        <v>800</v>
      </c>
      <c r="H328" s="19">
        <v>600</v>
      </c>
      <c r="I328" s="25">
        <f t="shared" si="6"/>
        <v>4</v>
      </c>
    </row>
    <row r="329" spans="1:9" s="5" customFormat="1" ht="87" x14ac:dyDescent="0.35">
      <c r="A329" s="25" t="s">
        <v>345</v>
      </c>
      <c r="B329" s="26" t="s">
        <v>756</v>
      </c>
      <c r="C329" s="27" t="s">
        <v>757</v>
      </c>
      <c r="D329" s="25" t="s">
        <v>758</v>
      </c>
      <c r="E329" s="27" t="s">
        <v>759</v>
      </c>
      <c r="F329" s="25" t="s">
        <v>21</v>
      </c>
      <c r="G329" s="28">
        <v>1800</v>
      </c>
      <c r="H329" s="19">
        <v>600</v>
      </c>
      <c r="I329" s="25">
        <f t="shared" si="6"/>
        <v>9</v>
      </c>
    </row>
    <row r="330" spans="1:9" s="5" customFormat="1" ht="72.5" x14ac:dyDescent="0.35">
      <c r="A330" s="25" t="s">
        <v>30</v>
      </c>
      <c r="B330" s="26" t="s">
        <v>760</v>
      </c>
      <c r="C330" s="27" t="s">
        <v>761</v>
      </c>
      <c r="D330" s="25" t="s">
        <v>762</v>
      </c>
      <c r="E330" s="27" t="s">
        <v>763</v>
      </c>
      <c r="F330" s="25" t="s">
        <v>21</v>
      </c>
      <c r="G330" s="28">
        <v>800</v>
      </c>
      <c r="H330" s="19">
        <v>600</v>
      </c>
      <c r="I330" s="25">
        <f t="shared" si="6"/>
        <v>4</v>
      </c>
    </row>
    <row r="331" spans="1:9" s="5" customFormat="1" ht="101.5" x14ac:dyDescent="0.35">
      <c r="A331" s="25" t="s">
        <v>30</v>
      </c>
      <c r="B331" s="26" t="s">
        <v>760</v>
      </c>
      <c r="C331" s="27" t="s">
        <v>761</v>
      </c>
      <c r="D331" s="25" t="s">
        <v>762</v>
      </c>
      <c r="E331" s="27" t="s">
        <v>764</v>
      </c>
      <c r="F331" s="25" t="s">
        <v>21</v>
      </c>
      <c r="G331" s="28">
        <v>800</v>
      </c>
      <c r="H331" s="19">
        <v>600</v>
      </c>
      <c r="I331" s="25">
        <f t="shared" si="6"/>
        <v>4</v>
      </c>
    </row>
    <row r="332" spans="1:9" s="5" customFormat="1" ht="101.5" x14ac:dyDescent="0.35">
      <c r="A332" s="25" t="s">
        <v>30</v>
      </c>
      <c r="B332" s="26" t="s">
        <v>760</v>
      </c>
      <c r="C332" s="27" t="s">
        <v>761</v>
      </c>
      <c r="D332" s="25" t="s">
        <v>762</v>
      </c>
      <c r="E332" s="27" t="s">
        <v>765</v>
      </c>
      <c r="F332" s="25" t="s">
        <v>21</v>
      </c>
      <c r="G332" s="28">
        <v>800</v>
      </c>
      <c r="H332" s="19">
        <v>600</v>
      </c>
      <c r="I332" s="25">
        <f t="shared" si="6"/>
        <v>4</v>
      </c>
    </row>
    <row r="333" spans="1:9" s="6" customFormat="1" ht="72.5" x14ac:dyDescent="0.35">
      <c r="A333" s="25" t="s">
        <v>17</v>
      </c>
      <c r="B333" s="26" t="s">
        <v>760</v>
      </c>
      <c r="C333" s="27" t="s">
        <v>766</v>
      </c>
      <c r="D333" s="25" t="s">
        <v>762</v>
      </c>
      <c r="E333" s="27" t="s">
        <v>767</v>
      </c>
      <c r="F333" s="25" t="s">
        <v>21</v>
      </c>
      <c r="G333" s="28">
        <v>800</v>
      </c>
      <c r="H333" s="19">
        <v>600</v>
      </c>
      <c r="I333" s="25">
        <f t="shared" si="6"/>
        <v>4</v>
      </c>
    </row>
    <row r="334" spans="1:9" s="5" customFormat="1" ht="72.5" x14ac:dyDescent="0.35">
      <c r="A334" s="25" t="s">
        <v>17</v>
      </c>
      <c r="B334" s="26" t="s">
        <v>768</v>
      </c>
      <c r="C334" s="27" t="s">
        <v>769</v>
      </c>
      <c r="D334" s="25" t="s">
        <v>770</v>
      </c>
      <c r="E334" s="27" t="s">
        <v>20</v>
      </c>
      <c r="F334" s="25" t="s">
        <v>21</v>
      </c>
      <c r="G334" s="28">
        <v>800</v>
      </c>
      <c r="H334" s="19">
        <v>600</v>
      </c>
      <c r="I334" s="25">
        <f t="shared" si="6"/>
        <v>4</v>
      </c>
    </row>
    <row r="335" spans="1:9" s="5" customFormat="1" ht="72.5" x14ac:dyDescent="0.35">
      <c r="A335" s="25" t="s">
        <v>17</v>
      </c>
      <c r="B335" s="26" t="s">
        <v>768</v>
      </c>
      <c r="C335" s="27" t="s">
        <v>769</v>
      </c>
      <c r="D335" s="25" t="s">
        <v>771</v>
      </c>
      <c r="E335" s="27" t="s">
        <v>20</v>
      </c>
      <c r="F335" s="25" t="s">
        <v>772</v>
      </c>
      <c r="G335" s="28">
        <v>800</v>
      </c>
      <c r="H335" s="19">
        <v>600</v>
      </c>
      <c r="I335" s="25">
        <f t="shared" si="6"/>
        <v>4</v>
      </c>
    </row>
    <row r="336" spans="1:9" s="5" customFormat="1" ht="58" x14ac:dyDescent="0.35">
      <c r="A336" s="25" t="s">
        <v>30</v>
      </c>
      <c r="B336" s="26" t="s">
        <v>773</v>
      </c>
      <c r="C336" s="20" t="s">
        <v>774</v>
      </c>
      <c r="D336" s="22" t="s">
        <v>12</v>
      </c>
      <c r="E336" s="27" t="s">
        <v>775</v>
      </c>
      <c r="F336" s="25" t="s">
        <v>21</v>
      </c>
      <c r="G336" s="28">
        <v>2000</v>
      </c>
      <c r="H336" s="19">
        <v>600</v>
      </c>
      <c r="I336" s="25">
        <f t="shared" si="6"/>
        <v>10</v>
      </c>
    </row>
    <row r="337" spans="1:9" s="5" customFormat="1" ht="58" x14ac:dyDescent="0.35">
      <c r="A337" s="25" t="s">
        <v>30</v>
      </c>
      <c r="B337" s="26" t="s">
        <v>773</v>
      </c>
      <c r="C337" s="27" t="s">
        <v>774</v>
      </c>
      <c r="D337" s="25" t="s">
        <v>12</v>
      </c>
      <c r="E337" s="27" t="s">
        <v>776</v>
      </c>
      <c r="F337" s="25" t="s">
        <v>21</v>
      </c>
      <c r="G337" s="28">
        <v>2000</v>
      </c>
      <c r="H337" s="19">
        <v>600</v>
      </c>
      <c r="I337" s="25">
        <f t="shared" ref="I337:I368" si="7">G337/200</f>
        <v>10</v>
      </c>
    </row>
    <row r="338" spans="1:9" s="5" customFormat="1" ht="145" x14ac:dyDescent="0.35">
      <c r="A338" s="25" t="s">
        <v>56</v>
      </c>
      <c r="B338" s="26" t="s">
        <v>777</v>
      </c>
      <c r="C338" s="27" t="s">
        <v>778</v>
      </c>
      <c r="D338" s="25" t="s">
        <v>779</v>
      </c>
      <c r="E338" s="27" t="s">
        <v>780</v>
      </c>
      <c r="F338" s="25" t="s">
        <v>14</v>
      </c>
      <c r="G338" s="28">
        <v>2200</v>
      </c>
      <c r="H338" s="19">
        <v>600</v>
      </c>
      <c r="I338" s="25">
        <f t="shared" si="7"/>
        <v>11</v>
      </c>
    </row>
    <row r="339" spans="1:9" s="5" customFormat="1" ht="116" x14ac:dyDescent="0.35">
      <c r="A339" s="25" t="s">
        <v>9</v>
      </c>
      <c r="B339" s="27" t="s">
        <v>781</v>
      </c>
      <c r="C339" s="20" t="s">
        <v>782</v>
      </c>
      <c r="D339" s="22" t="s">
        <v>783</v>
      </c>
      <c r="E339" s="27" t="s">
        <v>784</v>
      </c>
      <c r="F339" s="29" t="s">
        <v>21</v>
      </c>
      <c r="G339" s="28">
        <v>2000</v>
      </c>
      <c r="H339" s="19">
        <v>600</v>
      </c>
      <c r="I339" s="25">
        <f t="shared" si="7"/>
        <v>10</v>
      </c>
    </row>
    <row r="340" spans="1:9" s="5" customFormat="1" ht="101.5" x14ac:dyDescent="0.35">
      <c r="A340" s="25" t="s">
        <v>9</v>
      </c>
      <c r="B340" s="20" t="s">
        <v>781</v>
      </c>
      <c r="C340" s="20" t="s">
        <v>782</v>
      </c>
      <c r="D340" s="22" t="s">
        <v>783</v>
      </c>
      <c r="E340" s="27" t="s">
        <v>785</v>
      </c>
      <c r="F340" s="25" t="s">
        <v>21</v>
      </c>
      <c r="G340" s="28">
        <v>2000</v>
      </c>
      <c r="H340" s="19">
        <v>600</v>
      </c>
      <c r="I340" s="25">
        <f t="shared" si="7"/>
        <v>10</v>
      </c>
    </row>
    <row r="341" spans="1:9" s="5" customFormat="1" ht="101.5" x14ac:dyDescent="0.35">
      <c r="A341" s="25" t="s">
        <v>185</v>
      </c>
      <c r="B341" s="20" t="s">
        <v>786</v>
      </c>
      <c r="C341" s="20" t="s">
        <v>787</v>
      </c>
      <c r="D341" s="22" t="s">
        <v>788</v>
      </c>
      <c r="E341" s="27" t="s">
        <v>789</v>
      </c>
      <c r="F341" s="25" t="s">
        <v>21</v>
      </c>
      <c r="G341" s="28">
        <v>2000</v>
      </c>
      <c r="H341" s="19">
        <v>600</v>
      </c>
      <c r="I341" s="25">
        <f t="shared" si="7"/>
        <v>10</v>
      </c>
    </row>
    <row r="342" spans="1:9" s="5" customFormat="1" ht="159.5" x14ac:dyDescent="0.35">
      <c r="A342" s="25" t="s">
        <v>185</v>
      </c>
      <c r="B342" s="20" t="s">
        <v>786</v>
      </c>
      <c r="C342" s="20" t="s">
        <v>787</v>
      </c>
      <c r="D342" s="22" t="s">
        <v>788</v>
      </c>
      <c r="E342" s="27" t="s">
        <v>790</v>
      </c>
      <c r="F342" s="25" t="s">
        <v>21</v>
      </c>
      <c r="G342" s="28">
        <v>2000</v>
      </c>
      <c r="H342" s="19">
        <v>600</v>
      </c>
      <c r="I342" s="25">
        <f t="shared" si="7"/>
        <v>10</v>
      </c>
    </row>
    <row r="343" spans="1:9" s="5" customFormat="1" ht="87" x14ac:dyDescent="0.35">
      <c r="A343" s="25" t="s">
        <v>791</v>
      </c>
      <c r="B343" s="26" t="s">
        <v>792</v>
      </c>
      <c r="C343" s="27" t="s">
        <v>793</v>
      </c>
      <c r="D343" s="25" t="s">
        <v>794</v>
      </c>
      <c r="E343" s="27" t="s">
        <v>795</v>
      </c>
      <c r="F343" s="25" t="s">
        <v>21</v>
      </c>
      <c r="G343" s="28">
        <v>3000</v>
      </c>
      <c r="H343" s="19">
        <v>600</v>
      </c>
      <c r="I343" s="25">
        <f t="shared" si="7"/>
        <v>15</v>
      </c>
    </row>
    <row r="344" spans="1:9" s="5" customFormat="1" ht="58" x14ac:dyDescent="0.35">
      <c r="A344" s="25" t="s">
        <v>240</v>
      </c>
      <c r="B344" s="26" t="s">
        <v>796</v>
      </c>
      <c r="C344" s="27" t="s">
        <v>797</v>
      </c>
      <c r="D344" s="25" t="s">
        <v>12</v>
      </c>
      <c r="E344" s="27" t="s">
        <v>798</v>
      </c>
      <c r="F344" s="25" t="s">
        <v>21</v>
      </c>
      <c r="G344" s="28">
        <v>1600</v>
      </c>
      <c r="H344" s="19">
        <v>600</v>
      </c>
      <c r="I344" s="25">
        <f t="shared" si="7"/>
        <v>8</v>
      </c>
    </row>
    <row r="345" spans="1:9" s="5" customFormat="1" ht="145" x14ac:dyDescent="0.35">
      <c r="A345" s="25" t="s">
        <v>170</v>
      </c>
      <c r="B345" s="26" t="s">
        <v>799</v>
      </c>
      <c r="C345" s="20" t="s">
        <v>800</v>
      </c>
      <c r="D345" s="22" t="s">
        <v>801</v>
      </c>
      <c r="E345" s="27" t="s">
        <v>802</v>
      </c>
      <c r="F345" s="25" t="s">
        <v>14</v>
      </c>
      <c r="G345" s="28">
        <v>400</v>
      </c>
      <c r="H345" s="19">
        <v>600</v>
      </c>
      <c r="I345" s="25">
        <f t="shared" si="7"/>
        <v>2</v>
      </c>
    </row>
    <row r="346" spans="1:9" s="5" customFormat="1" ht="58" x14ac:dyDescent="0.35">
      <c r="A346" s="25" t="s">
        <v>170</v>
      </c>
      <c r="B346" s="26" t="s">
        <v>799</v>
      </c>
      <c r="C346" s="20" t="s">
        <v>803</v>
      </c>
      <c r="D346" s="22" t="s">
        <v>804</v>
      </c>
      <c r="E346" s="27" t="s">
        <v>20</v>
      </c>
      <c r="F346" s="25" t="s">
        <v>805</v>
      </c>
      <c r="G346" s="28">
        <v>400</v>
      </c>
      <c r="H346" s="19">
        <v>600</v>
      </c>
      <c r="I346" s="25">
        <f t="shared" si="7"/>
        <v>2</v>
      </c>
    </row>
    <row r="347" spans="1:9" s="5" customFormat="1" ht="29" x14ac:dyDescent="0.35">
      <c r="A347" s="25" t="s">
        <v>17</v>
      </c>
      <c r="B347" s="26" t="s">
        <v>806</v>
      </c>
      <c r="C347" s="27" t="s">
        <v>807</v>
      </c>
      <c r="D347" s="25" t="s">
        <v>808</v>
      </c>
      <c r="E347" s="27" t="s">
        <v>20</v>
      </c>
      <c r="F347" s="25" t="s">
        <v>23</v>
      </c>
      <c r="G347" s="28">
        <v>1600</v>
      </c>
      <c r="H347" s="19">
        <v>600</v>
      </c>
      <c r="I347" s="25">
        <f t="shared" si="7"/>
        <v>8</v>
      </c>
    </row>
    <row r="348" spans="1:9" s="5" customFormat="1" ht="101.5" x14ac:dyDescent="0.35">
      <c r="A348" s="25" t="s">
        <v>809</v>
      </c>
      <c r="B348" s="26" t="s">
        <v>810</v>
      </c>
      <c r="C348" s="20" t="s">
        <v>811</v>
      </c>
      <c r="D348" s="22" t="s">
        <v>812</v>
      </c>
      <c r="E348" s="27" t="s">
        <v>813</v>
      </c>
      <c r="F348" s="25" t="s">
        <v>21</v>
      </c>
      <c r="G348" s="28">
        <v>200</v>
      </c>
      <c r="H348" s="19">
        <v>600</v>
      </c>
      <c r="I348" s="25">
        <f t="shared" si="7"/>
        <v>1</v>
      </c>
    </row>
    <row r="349" spans="1:9" s="5" customFormat="1" ht="29" x14ac:dyDescent="0.35">
      <c r="A349" s="25" t="s">
        <v>17</v>
      </c>
      <c r="B349" s="26" t="s">
        <v>814</v>
      </c>
      <c r="C349" s="27" t="s">
        <v>815</v>
      </c>
      <c r="D349" s="25" t="s">
        <v>12</v>
      </c>
      <c r="E349" s="27" t="s">
        <v>20</v>
      </c>
      <c r="F349" s="25" t="s">
        <v>21</v>
      </c>
      <c r="G349" s="28">
        <v>600</v>
      </c>
      <c r="H349" s="19">
        <v>600</v>
      </c>
      <c r="I349" s="25">
        <f t="shared" si="7"/>
        <v>3</v>
      </c>
    </row>
    <row r="350" spans="1:9" s="5" customFormat="1" ht="29" x14ac:dyDescent="0.35">
      <c r="A350" s="25" t="s">
        <v>17</v>
      </c>
      <c r="B350" s="26" t="s">
        <v>814</v>
      </c>
      <c r="C350" s="27" t="s">
        <v>816</v>
      </c>
      <c r="D350" s="25" t="s">
        <v>12</v>
      </c>
      <c r="E350" s="27" t="s">
        <v>20</v>
      </c>
      <c r="F350" s="25" t="s">
        <v>23</v>
      </c>
      <c r="G350" s="28">
        <v>600</v>
      </c>
      <c r="H350" s="19">
        <v>600</v>
      </c>
      <c r="I350" s="25">
        <f t="shared" si="7"/>
        <v>3</v>
      </c>
    </row>
    <row r="351" spans="1:9" s="5" customFormat="1" ht="72.5" x14ac:dyDescent="0.35">
      <c r="A351" s="25" t="s">
        <v>9</v>
      </c>
      <c r="B351" s="26" t="s">
        <v>817</v>
      </c>
      <c r="C351" s="27" t="s">
        <v>818</v>
      </c>
      <c r="D351" s="25" t="s">
        <v>819</v>
      </c>
      <c r="E351" s="27" t="s">
        <v>617</v>
      </c>
      <c r="F351" s="25" t="s">
        <v>21</v>
      </c>
      <c r="G351" s="28">
        <v>2000</v>
      </c>
      <c r="H351" s="19">
        <v>600</v>
      </c>
      <c r="I351" s="25">
        <f t="shared" si="7"/>
        <v>10</v>
      </c>
    </row>
    <row r="352" spans="1:9" s="5" customFormat="1" ht="29" x14ac:dyDescent="0.35">
      <c r="A352" s="25" t="s">
        <v>17</v>
      </c>
      <c r="B352" s="26" t="s">
        <v>820</v>
      </c>
      <c r="C352" s="27" t="s">
        <v>821</v>
      </c>
      <c r="D352" s="25" t="s">
        <v>12</v>
      </c>
      <c r="E352" s="27" t="s">
        <v>20</v>
      </c>
      <c r="F352" s="25" t="s">
        <v>23</v>
      </c>
      <c r="G352" s="28">
        <v>200</v>
      </c>
      <c r="H352" s="19">
        <v>600</v>
      </c>
      <c r="I352" s="25">
        <f t="shared" si="7"/>
        <v>1</v>
      </c>
    </row>
    <row r="353" spans="1:9" s="5" customFormat="1" ht="87" x14ac:dyDescent="0.35">
      <c r="A353" s="25" t="s">
        <v>17</v>
      </c>
      <c r="B353" s="26" t="s">
        <v>822</v>
      </c>
      <c r="C353" s="27" t="s">
        <v>823</v>
      </c>
      <c r="D353" s="25" t="s">
        <v>824</v>
      </c>
      <c r="E353" s="27" t="s">
        <v>20</v>
      </c>
      <c r="F353" s="25" t="s">
        <v>21</v>
      </c>
      <c r="G353" s="28">
        <v>200</v>
      </c>
      <c r="H353" s="19">
        <v>600</v>
      </c>
      <c r="I353" s="25">
        <f t="shared" si="7"/>
        <v>1</v>
      </c>
    </row>
    <row r="354" spans="1:9" s="5" customFormat="1" ht="43.5" x14ac:dyDescent="0.35">
      <c r="A354" s="25" t="s">
        <v>17</v>
      </c>
      <c r="B354" s="26" t="s">
        <v>825</v>
      </c>
      <c r="C354" s="27" t="s">
        <v>826</v>
      </c>
      <c r="D354" s="25" t="s">
        <v>12</v>
      </c>
      <c r="E354" s="27" t="s">
        <v>20</v>
      </c>
      <c r="F354" s="25" t="s">
        <v>23</v>
      </c>
      <c r="G354" s="28">
        <v>200</v>
      </c>
      <c r="H354" s="19">
        <v>600</v>
      </c>
      <c r="I354" s="25">
        <f t="shared" si="7"/>
        <v>1</v>
      </c>
    </row>
    <row r="355" spans="1:9" s="5" customFormat="1" ht="72.5" x14ac:dyDescent="0.35">
      <c r="A355" s="25" t="s">
        <v>36</v>
      </c>
      <c r="B355" s="26" t="s">
        <v>827</v>
      </c>
      <c r="C355" s="20" t="s">
        <v>828</v>
      </c>
      <c r="D355" s="22" t="s">
        <v>829</v>
      </c>
      <c r="E355" s="27" t="s">
        <v>830</v>
      </c>
      <c r="F355" s="25" t="s">
        <v>14</v>
      </c>
      <c r="G355" s="28">
        <v>2200</v>
      </c>
      <c r="H355" s="19">
        <v>600</v>
      </c>
      <c r="I355" s="25">
        <f t="shared" si="7"/>
        <v>11</v>
      </c>
    </row>
    <row r="356" spans="1:9" s="5" customFormat="1" ht="29" x14ac:dyDescent="0.35">
      <c r="A356" s="25" t="s">
        <v>17</v>
      </c>
      <c r="B356" s="26" t="s">
        <v>831</v>
      </c>
      <c r="C356" s="27" t="s">
        <v>832</v>
      </c>
      <c r="D356" s="25" t="s">
        <v>12</v>
      </c>
      <c r="E356" s="27" t="s">
        <v>20</v>
      </c>
      <c r="F356" s="25" t="s">
        <v>23</v>
      </c>
      <c r="G356" s="28">
        <v>400</v>
      </c>
      <c r="H356" s="19">
        <v>600</v>
      </c>
      <c r="I356" s="25">
        <f t="shared" si="7"/>
        <v>2</v>
      </c>
    </row>
    <row r="357" spans="1:9" s="5" customFormat="1" ht="130.5" x14ac:dyDescent="0.35">
      <c r="A357" s="25" t="s">
        <v>17</v>
      </c>
      <c r="B357" s="26" t="s">
        <v>833</v>
      </c>
      <c r="C357" s="21" t="s">
        <v>834</v>
      </c>
      <c r="D357" s="25" t="s">
        <v>835</v>
      </c>
      <c r="E357" s="27" t="s">
        <v>836</v>
      </c>
      <c r="F357" s="25" t="s">
        <v>21</v>
      </c>
      <c r="G357" s="28">
        <v>3000</v>
      </c>
      <c r="H357" s="19">
        <v>600</v>
      </c>
      <c r="I357" s="25">
        <f t="shared" si="7"/>
        <v>15</v>
      </c>
    </row>
    <row r="358" spans="1:9" s="5" customFormat="1" ht="29" x14ac:dyDescent="0.35">
      <c r="A358" s="25" t="s">
        <v>17</v>
      </c>
      <c r="B358" s="26" t="s">
        <v>837</v>
      </c>
      <c r="C358" s="27" t="s">
        <v>838</v>
      </c>
      <c r="D358" s="25" t="s">
        <v>12</v>
      </c>
      <c r="E358" s="27" t="s">
        <v>20</v>
      </c>
      <c r="F358" s="25" t="s">
        <v>23</v>
      </c>
      <c r="G358" s="28">
        <v>1200</v>
      </c>
      <c r="H358" s="19">
        <v>600</v>
      </c>
      <c r="I358" s="25">
        <f t="shared" si="7"/>
        <v>6</v>
      </c>
    </row>
    <row r="359" spans="1:9" s="5" customFormat="1" ht="203" x14ac:dyDescent="0.35">
      <c r="A359" s="25" t="s">
        <v>36</v>
      </c>
      <c r="B359" s="27" t="s">
        <v>839</v>
      </c>
      <c r="C359" s="27" t="s">
        <v>840</v>
      </c>
      <c r="D359" s="22" t="s">
        <v>841</v>
      </c>
      <c r="E359" s="27" t="s">
        <v>842</v>
      </c>
      <c r="F359" s="25" t="s">
        <v>14</v>
      </c>
      <c r="G359" s="28">
        <v>2000</v>
      </c>
      <c r="H359" s="33">
        <v>600</v>
      </c>
      <c r="I359" s="25">
        <f t="shared" si="7"/>
        <v>10</v>
      </c>
    </row>
    <row r="360" spans="1:9" s="5" customFormat="1" ht="130.5" x14ac:dyDescent="0.35">
      <c r="A360" s="25" t="s">
        <v>36</v>
      </c>
      <c r="B360" s="27" t="s">
        <v>839</v>
      </c>
      <c r="C360" s="27" t="s">
        <v>840</v>
      </c>
      <c r="D360" s="22" t="s">
        <v>841</v>
      </c>
      <c r="E360" s="27" t="s">
        <v>843</v>
      </c>
      <c r="F360" s="25" t="s">
        <v>14</v>
      </c>
      <c r="G360" s="28">
        <v>2000</v>
      </c>
      <c r="H360" s="33">
        <v>600</v>
      </c>
      <c r="I360" s="25">
        <f t="shared" si="7"/>
        <v>10</v>
      </c>
    </row>
    <row r="361" spans="1:9" s="5" customFormat="1" ht="145" x14ac:dyDescent="0.35">
      <c r="A361" s="25" t="s">
        <v>36</v>
      </c>
      <c r="B361" s="27" t="s">
        <v>839</v>
      </c>
      <c r="C361" s="27" t="s">
        <v>840</v>
      </c>
      <c r="D361" s="22" t="s">
        <v>841</v>
      </c>
      <c r="E361" s="27" t="s">
        <v>844</v>
      </c>
      <c r="F361" s="25" t="s">
        <v>14</v>
      </c>
      <c r="G361" s="28">
        <v>2000</v>
      </c>
      <c r="H361" s="33">
        <v>600</v>
      </c>
      <c r="I361" s="25">
        <f t="shared" si="7"/>
        <v>10</v>
      </c>
    </row>
    <row r="362" spans="1:9" s="5" customFormat="1" ht="159.5" x14ac:dyDescent="0.35">
      <c r="A362" s="25" t="s">
        <v>307</v>
      </c>
      <c r="B362" s="27" t="s">
        <v>839</v>
      </c>
      <c r="C362" s="27" t="s">
        <v>840</v>
      </c>
      <c r="D362" s="22" t="s">
        <v>841</v>
      </c>
      <c r="E362" s="27" t="s">
        <v>845</v>
      </c>
      <c r="F362" s="25" t="s">
        <v>14</v>
      </c>
      <c r="G362" s="28">
        <v>2000</v>
      </c>
      <c r="H362" s="33">
        <v>600</v>
      </c>
      <c r="I362" s="25">
        <f t="shared" si="7"/>
        <v>10</v>
      </c>
    </row>
    <row r="363" spans="1:9" s="5" customFormat="1" ht="87" x14ac:dyDescent="0.35">
      <c r="A363" s="25" t="s">
        <v>307</v>
      </c>
      <c r="B363" s="27" t="s">
        <v>839</v>
      </c>
      <c r="C363" s="27" t="s">
        <v>840</v>
      </c>
      <c r="D363" s="22" t="s">
        <v>841</v>
      </c>
      <c r="E363" s="27" t="s">
        <v>846</v>
      </c>
      <c r="F363" s="25" t="s">
        <v>14</v>
      </c>
      <c r="G363" s="28">
        <v>2000</v>
      </c>
      <c r="H363" s="33">
        <v>600</v>
      </c>
      <c r="I363" s="25">
        <f t="shared" si="7"/>
        <v>10</v>
      </c>
    </row>
    <row r="364" spans="1:9" s="5" customFormat="1" ht="87" x14ac:dyDescent="0.35">
      <c r="A364" s="25" t="s">
        <v>847</v>
      </c>
      <c r="B364" s="27" t="s">
        <v>839</v>
      </c>
      <c r="C364" s="27" t="s">
        <v>840</v>
      </c>
      <c r="D364" s="22" t="s">
        <v>841</v>
      </c>
      <c r="E364" s="27" t="s">
        <v>848</v>
      </c>
      <c r="F364" s="25" t="s">
        <v>14</v>
      </c>
      <c r="G364" s="28">
        <v>2000</v>
      </c>
      <c r="H364" s="33">
        <v>600</v>
      </c>
      <c r="I364" s="25">
        <f t="shared" si="7"/>
        <v>10</v>
      </c>
    </row>
    <row r="365" spans="1:9" s="5" customFormat="1" ht="29" x14ac:dyDescent="0.35">
      <c r="A365" s="25" t="s">
        <v>17</v>
      </c>
      <c r="B365" s="26" t="s">
        <v>849</v>
      </c>
      <c r="C365" s="20" t="s">
        <v>850</v>
      </c>
      <c r="D365" s="22" t="s">
        <v>12</v>
      </c>
      <c r="E365" s="27" t="s">
        <v>20</v>
      </c>
      <c r="F365" s="25" t="s">
        <v>21</v>
      </c>
      <c r="G365" s="28">
        <v>200</v>
      </c>
      <c r="H365" s="19">
        <v>600</v>
      </c>
      <c r="I365" s="25">
        <f t="shared" si="7"/>
        <v>1</v>
      </c>
    </row>
    <row r="366" spans="1:9" s="5" customFormat="1" ht="116" x14ac:dyDescent="0.35">
      <c r="A366" s="25" t="s">
        <v>847</v>
      </c>
      <c r="B366" s="27" t="s">
        <v>851</v>
      </c>
      <c r="C366" s="27" t="s">
        <v>852</v>
      </c>
      <c r="D366" s="25" t="s">
        <v>853</v>
      </c>
      <c r="E366" s="27" t="s">
        <v>854</v>
      </c>
      <c r="F366" s="25" t="s">
        <v>21</v>
      </c>
      <c r="G366" s="28">
        <v>2000</v>
      </c>
      <c r="H366" s="19">
        <v>600</v>
      </c>
      <c r="I366" s="25">
        <f t="shared" si="7"/>
        <v>10</v>
      </c>
    </row>
    <row r="367" spans="1:9" s="5" customFormat="1" ht="72.5" x14ac:dyDescent="0.35">
      <c r="A367" s="25" t="s">
        <v>345</v>
      </c>
      <c r="B367" s="26" t="s">
        <v>855</v>
      </c>
      <c r="C367" s="27" t="s">
        <v>856</v>
      </c>
      <c r="D367" s="25" t="s">
        <v>857</v>
      </c>
      <c r="E367" s="27" t="s">
        <v>858</v>
      </c>
      <c r="F367" s="25" t="s">
        <v>21</v>
      </c>
      <c r="G367" s="28">
        <v>1600</v>
      </c>
      <c r="H367" s="19">
        <v>600</v>
      </c>
      <c r="I367" s="25">
        <f t="shared" si="7"/>
        <v>8</v>
      </c>
    </row>
    <row r="368" spans="1:9" s="5" customFormat="1" ht="43.5" x14ac:dyDescent="0.35">
      <c r="A368" s="25" t="s">
        <v>17</v>
      </c>
      <c r="B368" s="26" t="s">
        <v>859</v>
      </c>
      <c r="C368" s="27" t="s">
        <v>860</v>
      </c>
      <c r="D368" s="25" t="s">
        <v>861</v>
      </c>
      <c r="E368" s="27" t="s">
        <v>767</v>
      </c>
      <c r="F368" s="25" t="s">
        <v>21</v>
      </c>
      <c r="G368" s="28">
        <v>400</v>
      </c>
      <c r="H368" s="19">
        <v>600</v>
      </c>
      <c r="I368" s="25">
        <f t="shared" si="7"/>
        <v>2</v>
      </c>
    </row>
    <row r="369" spans="1:9" s="5" customFormat="1" ht="58" x14ac:dyDescent="0.35">
      <c r="A369" s="25" t="s">
        <v>17</v>
      </c>
      <c r="B369" s="26" t="s">
        <v>859</v>
      </c>
      <c r="C369" s="27" t="s">
        <v>862</v>
      </c>
      <c r="D369" s="25" t="s">
        <v>861</v>
      </c>
      <c r="E369" s="27" t="s">
        <v>767</v>
      </c>
      <c r="F369" s="25" t="s">
        <v>21</v>
      </c>
      <c r="G369" s="28">
        <v>400</v>
      </c>
      <c r="H369" s="19">
        <v>600</v>
      </c>
      <c r="I369" s="25">
        <f t="shared" ref="I369:I403" si="8">G369/200</f>
        <v>2</v>
      </c>
    </row>
    <row r="370" spans="1:9" s="5" customFormat="1" ht="72.5" x14ac:dyDescent="0.35">
      <c r="A370" s="25" t="s">
        <v>17</v>
      </c>
      <c r="B370" s="26" t="s">
        <v>863</v>
      </c>
      <c r="C370" s="27" t="s">
        <v>864</v>
      </c>
      <c r="D370" s="25" t="s">
        <v>865</v>
      </c>
      <c r="E370" s="27" t="s">
        <v>20</v>
      </c>
      <c r="F370" s="25" t="s">
        <v>21</v>
      </c>
      <c r="G370" s="28">
        <v>400</v>
      </c>
      <c r="H370" s="19">
        <v>600</v>
      </c>
      <c r="I370" s="25">
        <f t="shared" si="8"/>
        <v>2</v>
      </c>
    </row>
    <row r="371" spans="1:9" s="5" customFormat="1" ht="58" x14ac:dyDescent="0.35">
      <c r="A371" s="25" t="s">
        <v>17</v>
      </c>
      <c r="B371" s="26" t="s">
        <v>863</v>
      </c>
      <c r="C371" s="27" t="s">
        <v>866</v>
      </c>
      <c r="D371" s="25" t="s">
        <v>867</v>
      </c>
      <c r="E371" s="27" t="s">
        <v>20</v>
      </c>
      <c r="F371" s="25" t="s">
        <v>21</v>
      </c>
      <c r="G371" s="28">
        <v>400</v>
      </c>
      <c r="H371" s="19">
        <v>600</v>
      </c>
      <c r="I371" s="25">
        <f t="shared" si="8"/>
        <v>2</v>
      </c>
    </row>
    <row r="372" spans="1:9" s="5" customFormat="1" ht="58" x14ac:dyDescent="0.35">
      <c r="A372" s="25" t="s">
        <v>17</v>
      </c>
      <c r="B372" s="26" t="s">
        <v>863</v>
      </c>
      <c r="C372" s="27" t="s">
        <v>866</v>
      </c>
      <c r="D372" s="25" t="s">
        <v>868</v>
      </c>
      <c r="E372" s="27" t="s">
        <v>20</v>
      </c>
      <c r="F372" s="25" t="s">
        <v>869</v>
      </c>
      <c r="G372" s="28">
        <v>400</v>
      </c>
      <c r="H372" s="19">
        <v>600</v>
      </c>
      <c r="I372" s="25">
        <f t="shared" si="8"/>
        <v>2</v>
      </c>
    </row>
    <row r="373" spans="1:9" s="5" customFormat="1" ht="188.5" x14ac:dyDescent="0.35">
      <c r="A373" s="25" t="s">
        <v>9</v>
      </c>
      <c r="B373" s="26" t="s">
        <v>870</v>
      </c>
      <c r="C373" s="27" t="s">
        <v>871</v>
      </c>
      <c r="D373" s="25" t="s">
        <v>872</v>
      </c>
      <c r="E373" s="27" t="s">
        <v>873</v>
      </c>
      <c r="F373" s="25" t="s">
        <v>21</v>
      </c>
      <c r="G373" s="28">
        <v>2400</v>
      </c>
      <c r="H373" s="19">
        <v>600</v>
      </c>
      <c r="I373" s="25">
        <f t="shared" si="8"/>
        <v>12</v>
      </c>
    </row>
    <row r="374" spans="1:9" s="5" customFormat="1" ht="72.5" x14ac:dyDescent="0.35">
      <c r="A374" s="25" t="s">
        <v>9</v>
      </c>
      <c r="B374" s="26" t="s">
        <v>870</v>
      </c>
      <c r="C374" s="27" t="s">
        <v>871</v>
      </c>
      <c r="D374" s="25" t="s">
        <v>872</v>
      </c>
      <c r="E374" s="27" t="s">
        <v>874</v>
      </c>
      <c r="F374" s="25" t="s">
        <v>21</v>
      </c>
      <c r="G374" s="28">
        <v>2400</v>
      </c>
      <c r="H374" s="19">
        <v>600</v>
      </c>
      <c r="I374" s="25">
        <f t="shared" si="8"/>
        <v>12</v>
      </c>
    </row>
    <row r="375" spans="1:9" ht="101.5" x14ac:dyDescent="0.35">
      <c r="A375" s="25" t="s">
        <v>307</v>
      </c>
      <c r="B375" s="26" t="s">
        <v>870</v>
      </c>
      <c r="C375" s="27" t="s">
        <v>871</v>
      </c>
      <c r="D375" s="25" t="s">
        <v>872</v>
      </c>
      <c r="E375" s="27" t="s">
        <v>875</v>
      </c>
      <c r="F375" s="25" t="s">
        <v>21</v>
      </c>
      <c r="G375" s="28">
        <v>2400</v>
      </c>
      <c r="H375" s="19">
        <v>600</v>
      </c>
      <c r="I375" s="25">
        <f t="shared" si="8"/>
        <v>12</v>
      </c>
    </row>
    <row r="376" spans="1:9" ht="87" x14ac:dyDescent="0.35">
      <c r="A376" s="25" t="s">
        <v>9</v>
      </c>
      <c r="B376" s="26" t="s">
        <v>876</v>
      </c>
      <c r="C376" s="27" t="s">
        <v>877</v>
      </c>
      <c r="D376" s="25" t="s">
        <v>878</v>
      </c>
      <c r="E376" s="27" t="s">
        <v>879</v>
      </c>
      <c r="F376" s="25" t="s">
        <v>21</v>
      </c>
      <c r="G376" s="28">
        <v>2400</v>
      </c>
      <c r="H376" s="19">
        <v>600</v>
      </c>
      <c r="I376" s="25">
        <f t="shared" si="8"/>
        <v>12</v>
      </c>
    </row>
    <row r="377" spans="1:9" ht="87" x14ac:dyDescent="0.35">
      <c r="A377" s="25" t="s">
        <v>9</v>
      </c>
      <c r="B377" s="26" t="s">
        <v>876</v>
      </c>
      <c r="C377" s="27" t="s">
        <v>877</v>
      </c>
      <c r="D377" s="25" t="s">
        <v>878</v>
      </c>
      <c r="E377" s="27" t="s">
        <v>880</v>
      </c>
      <c r="F377" s="25" t="s">
        <v>21</v>
      </c>
      <c r="G377" s="28">
        <v>2400</v>
      </c>
      <c r="H377" s="19">
        <v>600</v>
      </c>
      <c r="I377" s="25">
        <f t="shared" si="8"/>
        <v>12</v>
      </c>
    </row>
    <row r="378" spans="1:9" ht="174" x14ac:dyDescent="0.35">
      <c r="A378" s="25" t="s">
        <v>17</v>
      </c>
      <c r="B378" s="26" t="s">
        <v>881</v>
      </c>
      <c r="C378" s="27" t="s">
        <v>882</v>
      </c>
      <c r="D378" s="25" t="s">
        <v>883</v>
      </c>
      <c r="E378" s="27" t="s">
        <v>884</v>
      </c>
      <c r="F378" s="25" t="s">
        <v>21</v>
      </c>
      <c r="G378" s="28">
        <v>3000</v>
      </c>
      <c r="H378" s="19">
        <v>600</v>
      </c>
      <c r="I378" s="25">
        <f t="shared" si="8"/>
        <v>15</v>
      </c>
    </row>
    <row r="379" spans="1:9" ht="29" x14ac:dyDescent="0.35">
      <c r="A379" s="25" t="s">
        <v>17</v>
      </c>
      <c r="B379" s="26" t="s">
        <v>885</v>
      </c>
      <c r="C379" s="27" t="s">
        <v>886</v>
      </c>
      <c r="D379" s="25" t="s">
        <v>887</v>
      </c>
      <c r="E379" s="27" t="s">
        <v>20</v>
      </c>
      <c r="F379" s="25" t="s">
        <v>23</v>
      </c>
      <c r="G379" s="28">
        <v>800</v>
      </c>
      <c r="H379" s="19">
        <v>600</v>
      </c>
      <c r="I379" s="25">
        <f t="shared" si="8"/>
        <v>4</v>
      </c>
    </row>
    <row r="380" spans="1:9" ht="145" x14ac:dyDescent="0.35">
      <c r="A380" s="25" t="s">
        <v>41</v>
      </c>
      <c r="B380" s="26" t="s">
        <v>888</v>
      </c>
      <c r="C380" s="27" t="s">
        <v>889</v>
      </c>
      <c r="D380" s="25" t="s">
        <v>890</v>
      </c>
      <c r="E380" s="27" t="s">
        <v>378</v>
      </c>
      <c r="F380" s="25" t="s">
        <v>21</v>
      </c>
      <c r="G380" s="28">
        <v>1800</v>
      </c>
      <c r="H380" s="19">
        <v>600</v>
      </c>
      <c r="I380" s="25">
        <f t="shared" si="8"/>
        <v>9</v>
      </c>
    </row>
    <row r="381" spans="1:9" ht="87" x14ac:dyDescent="0.35">
      <c r="A381" s="25" t="s">
        <v>307</v>
      </c>
      <c r="B381" s="26" t="s">
        <v>888</v>
      </c>
      <c r="C381" s="27" t="s">
        <v>889</v>
      </c>
      <c r="D381" s="25" t="s">
        <v>890</v>
      </c>
      <c r="E381" s="27" t="s">
        <v>891</v>
      </c>
      <c r="F381" s="25" t="s">
        <v>21</v>
      </c>
      <c r="G381" s="28">
        <v>1800</v>
      </c>
      <c r="H381" s="19">
        <v>600</v>
      </c>
      <c r="I381" s="25">
        <f t="shared" si="8"/>
        <v>9</v>
      </c>
    </row>
    <row r="382" spans="1:9" ht="58" x14ac:dyDescent="0.35">
      <c r="A382" s="25" t="s">
        <v>64</v>
      </c>
      <c r="B382" s="26" t="s">
        <v>892</v>
      </c>
      <c r="C382" s="27" t="s">
        <v>893</v>
      </c>
      <c r="D382" s="25" t="s">
        <v>894</v>
      </c>
      <c r="E382" s="27" t="s">
        <v>895</v>
      </c>
      <c r="F382" s="25" t="s">
        <v>21</v>
      </c>
      <c r="G382" s="28">
        <v>200</v>
      </c>
      <c r="H382" s="19">
        <v>600</v>
      </c>
      <c r="I382" s="25">
        <f t="shared" si="8"/>
        <v>1</v>
      </c>
    </row>
    <row r="383" spans="1:9" ht="72.5" x14ac:dyDescent="0.35">
      <c r="A383" s="25" t="s">
        <v>17</v>
      </c>
      <c r="B383" s="27" t="s">
        <v>892</v>
      </c>
      <c r="C383" s="27" t="s">
        <v>896</v>
      </c>
      <c r="D383" s="25" t="s">
        <v>897</v>
      </c>
      <c r="E383" s="27" t="s">
        <v>20</v>
      </c>
      <c r="F383" s="25" t="s">
        <v>14</v>
      </c>
      <c r="G383" s="28">
        <v>200</v>
      </c>
      <c r="H383" s="19">
        <v>600</v>
      </c>
      <c r="I383" s="25">
        <f t="shared" si="8"/>
        <v>1</v>
      </c>
    </row>
    <row r="384" spans="1:9" ht="145" x14ac:dyDescent="0.35">
      <c r="A384" s="25" t="s">
        <v>9</v>
      </c>
      <c r="B384" s="26" t="s">
        <v>898</v>
      </c>
      <c r="C384" s="27" t="s">
        <v>899</v>
      </c>
      <c r="D384" s="25" t="s">
        <v>900</v>
      </c>
      <c r="E384" s="31" t="s">
        <v>901</v>
      </c>
      <c r="F384" s="25" t="s">
        <v>21</v>
      </c>
      <c r="G384" s="28">
        <v>2400</v>
      </c>
      <c r="H384" s="19">
        <v>600</v>
      </c>
      <c r="I384" s="25">
        <f t="shared" si="8"/>
        <v>12</v>
      </c>
    </row>
    <row r="385" spans="1:108" ht="130.5" x14ac:dyDescent="0.35">
      <c r="A385" s="25" t="s">
        <v>24</v>
      </c>
      <c r="B385" s="26" t="s">
        <v>902</v>
      </c>
      <c r="C385" s="27" t="s">
        <v>903</v>
      </c>
      <c r="D385" s="25" t="s">
        <v>904</v>
      </c>
      <c r="E385" s="27" t="s">
        <v>905</v>
      </c>
      <c r="F385" s="25" t="s">
        <v>14</v>
      </c>
      <c r="G385" s="28">
        <v>4200</v>
      </c>
      <c r="H385" s="19">
        <v>600</v>
      </c>
      <c r="I385" s="25">
        <f t="shared" si="8"/>
        <v>21</v>
      </c>
    </row>
    <row r="386" spans="1:108" ht="72.5" x14ac:dyDescent="0.35">
      <c r="A386" s="25" t="s">
        <v>24</v>
      </c>
      <c r="B386" s="26" t="s">
        <v>902</v>
      </c>
      <c r="C386" s="27" t="s">
        <v>903</v>
      </c>
      <c r="D386" s="25" t="s">
        <v>904</v>
      </c>
      <c r="E386" s="27" t="s">
        <v>906</v>
      </c>
      <c r="F386" s="25" t="s">
        <v>21</v>
      </c>
      <c r="G386" s="28">
        <v>1800</v>
      </c>
      <c r="H386" s="19">
        <v>600</v>
      </c>
      <c r="I386" s="25">
        <f t="shared" si="8"/>
        <v>9</v>
      </c>
    </row>
    <row r="387" spans="1:108" ht="101.5" x14ac:dyDescent="0.35">
      <c r="A387" s="25" t="s">
        <v>24</v>
      </c>
      <c r="B387" s="26" t="s">
        <v>902</v>
      </c>
      <c r="C387" s="27" t="s">
        <v>903</v>
      </c>
      <c r="D387" s="25" t="s">
        <v>904</v>
      </c>
      <c r="E387" s="31" t="s">
        <v>907</v>
      </c>
      <c r="F387" s="25" t="s">
        <v>21</v>
      </c>
      <c r="G387" s="28">
        <v>3000</v>
      </c>
      <c r="H387" s="19">
        <v>600</v>
      </c>
      <c r="I387" s="25">
        <f t="shared" si="8"/>
        <v>15</v>
      </c>
    </row>
    <row r="388" spans="1:108" ht="130.5" x14ac:dyDescent="0.35">
      <c r="A388" s="25" t="s">
        <v>24</v>
      </c>
      <c r="B388" s="26" t="s">
        <v>908</v>
      </c>
      <c r="C388" s="27" t="s">
        <v>909</v>
      </c>
      <c r="D388" s="25" t="s">
        <v>910</v>
      </c>
      <c r="E388" s="27" t="s">
        <v>911</v>
      </c>
      <c r="F388" s="25" t="s">
        <v>14</v>
      </c>
      <c r="G388" s="28">
        <v>6600</v>
      </c>
      <c r="H388" s="19">
        <v>600</v>
      </c>
      <c r="I388" s="25">
        <f t="shared" si="8"/>
        <v>33</v>
      </c>
    </row>
    <row r="389" spans="1:108" ht="130.5" x14ac:dyDescent="0.35">
      <c r="A389" s="25" t="s">
        <v>24</v>
      </c>
      <c r="B389" s="26" t="s">
        <v>912</v>
      </c>
      <c r="C389" s="27" t="s">
        <v>913</v>
      </c>
      <c r="D389" s="25" t="s">
        <v>914</v>
      </c>
      <c r="E389" s="27" t="s">
        <v>915</v>
      </c>
      <c r="F389" s="25" t="s">
        <v>21</v>
      </c>
      <c r="G389" s="28">
        <v>3000</v>
      </c>
      <c r="H389" s="19">
        <v>600</v>
      </c>
      <c r="I389" s="25">
        <f t="shared" si="8"/>
        <v>15</v>
      </c>
    </row>
    <row r="390" spans="1:108" ht="130.5" x14ac:dyDescent="0.35">
      <c r="A390" s="25" t="s">
        <v>24</v>
      </c>
      <c r="B390" s="26" t="s">
        <v>916</v>
      </c>
      <c r="C390" s="27" t="s">
        <v>917</v>
      </c>
      <c r="D390" s="25" t="s">
        <v>918</v>
      </c>
      <c r="E390" s="27" t="s">
        <v>919</v>
      </c>
      <c r="F390" s="25" t="s">
        <v>14</v>
      </c>
      <c r="G390" s="28">
        <v>4400</v>
      </c>
      <c r="H390" s="19">
        <v>600</v>
      </c>
      <c r="I390" s="25">
        <f t="shared" si="8"/>
        <v>22</v>
      </c>
    </row>
    <row r="391" spans="1:108" ht="29" x14ac:dyDescent="0.35">
      <c r="A391" s="25" t="s">
        <v>17</v>
      </c>
      <c r="B391" s="26" t="s">
        <v>920</v>
      </c>
      <c r="C391" s="27" t="s">
        <v>921</v>
      </c>
      <c r="D391" s="25" t="s">
        <v>12</v>
      </c>
      <c r="E391" s="27" t="s">
        <v>20</v>
      </c>
      <c r="F391" s="25" t="s">
        <v>23</v>
      </c>
      <c r="G391" s="28">
        <v>200</v>
      </c>
      <c r="H391" s="19">
        <v>600</v>
      </c>
      <c r="I391" s="25">
        <f t="shared" si="8"/>
        <v>1</v>
      </c>
    </row>
    <row r="392" spans="1:108" s="11" customFormat="1" ht="29" x14ac:dyDescent="0.35">
      <c r="A392" s="25" t="s">
        <v>17</v>
      </c>
      <c r="B392" s="26" t="s">
        <v>922</v>
      </c>
      <c r="C392" s="27" t="s">
        <v>923</v>
      </c>
      <c r="D392" s="25" t="s">
        <v>12</v>
      </c>
      <c r="E392" s="27" t="s">
        <v>20</v>
      </c>
      <c r="F392" s="25" t="s">
        <v>23</v>
      </c>
      <c r="G392" s="28">
        <v>200</v>
      </c>
      <c r="H392" s="19">
        <v>600</v>
      </c>
      <c r="I392" s="25">
        <f t="shared" si="8"/>
        <v>1</v>
      </c>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row>
    <row r="393" spans="1:108" s="11" customFormat="1" ht="87" x14ac:dyDescent="0.35">
      <c r="A393" s="25" t="s">
        <v>76</v>
      </c>
      <c r="B393" s="26" t="s">
        <v>924</v>
      </c>
      <c r="C393" s="27" t="s">
        <v>925</v>
      </c>
      <c r="D393" s="25" t="s">
        <v>926</v>
      </c>
      <c r="E393" s="27" t="s">
        <v>927</v>
      </c>
      <c r="F393" s="25" t="s">
        <v>21</v>
      </c>
      <c r="G393" s="28">
        <v>2000</v>
      </c>
      <c r="H393" s="19">
        <v>600</v>
      </c>
      <c r="I393" s="25">
        <f t="shared" si="8"/>
        <v>10</v>
      </c>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row>
    <row r="394" spans="1:108" s="11" customFormat="1" ht="29" x14ac:dyDescent="0.35">
      <c r="A394" s="25" t="s">
        <v>17</v>
      </c>
      <c r="B394" s="27" t="s">
        <v>928</v>
      </c>
      <c r="C394" s="27" t="s">
        <v>929</v>
      </c>
      <c r="D394" s="25" t="s">
        <v>12</v>
      </c>
      <c r="E394" s="27" t="s">
        <v>20</v>
      </c>
      <c r="F394" s="25" t="s">
        <v>21</v>
      </c>
      <c r="G394" s="28">
        <v>400</v>
      </c>
      <c r="H394" s="24">
        <v>600</v>
      </c>
      <c r="I394" s="25">
        <f t="shared" si="8"/>
        <v>2</v>
      </c>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row>
    <row r="395" spans="1:108" s="11" customFormat="1" ht="29" x14ac:dyDescent="0.35">
      <c r="A395" s="25" t="s">
        <v>17</v>
      </c>
      <c r="B395" s="26" t="s">
        <v>928</v>
      </c>
      <c r="C395" s="27" t="s">
        <v>930</v>
      </c>
      <c r="D395" s="25" t="s">
        <v>12</v>
      </c>
      <c r="E395" s="27" t="s">
        <v>20</v>
      </c>
      <c r="F395" s="25" t="s">
        <v>21</v>
      </c>
      <c r="G395" s="28">
        <v>400</v>
      </c>
      <c r="H395" s="19">
        <v>600</v>
      </c>
      <c r="I395" s="25">
        <f t="shared" si="8"/>
        <v>2</v>
      </c>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row>
    <row r="396" spans="1:108" s="11" customFormat="1" ht="29" x14ac:dyDescent="0.35">
      <c r="A396" s="25" t="s">
        <v>17</v>
      </c>
      <c r="B396" s="26" t="s">
        <v>928</v>
      </c>
      <c r="C396" s="27" t="s">
        <v>931</v>
      </c>
      <c r="D396" s="25" t="s">
        <v>12</v>
      </c>
      <c r="E396" s="27" t="s">
        <v>20</v>
      </c>
      <c r="F396" s="25" t="s">
        <v>23</v>
      </c>
      <c r="G396" s="28">
        <v>400</v>
      </c>
      <c r="H396" s="19">
        <v>600</v>
      </c>
      <c r="I396" s="25">
        <f t="shared" si="8"/>
        <v>2</v>
      </c>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row>
    <row r="397" spans="1:108" s="11" customFormat="1" ht="101.5" x14ac:dyDescent="0.35">
      <c r="A397" s="25" t="s">
        <v>237</v>
      </c>
      <c r="B397" s="26" t="s">
        <v>932</v>
      </c>
      <c r="C397" s="20" t="s">
        <v>933</v>
      </c>
      <c r="D397" s="22" t="s">
        <v>934</v>
      </c>
      <c r="E397" s="27" t="s">
        <v>935</v>
      </c>
      <c r="F397" s="25" t="s">
        <v>21</v>
      </c>
      <c r="G397" s="28">
        <v>3000</v>
      </c>
      <c r="H397" s="19">
        <v>600</v>
      </c>
      <c r="I397" s="25">
        <f t="shared" si="8"/>
        <v>15</v>
      </c>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row>
    <row r="398" spans="1:108" s="11" customFormat="1" ht="72.5" x14ac:dyDescent="0.35">
      <c r="A398" s="25" t="s">
        <v>24</v>
      </c>
      <c r="B398" s="27" t="s">
        <v>936</v>
      </c>
      <c r="C398" s="27" t="s">
        <v>937</v>
      </c>
      <c r="D398" s="25" t="s">
        <v>938</v>
      </c>
      <c r="E398" s="27" t="s">
        <v>28</v>
      </c>
      <c r="F398" s="25" t="s">
        <v>14</v>
      </c>
      <c r="G398" s="28">
        <v>1800</v>
      </c>
      <c r="H398" s="19">
        <v>600</v>
      </c>
      <c r="I398" s="25">
        <f t="shared" si="8"/>
        <v>9</v>
      </c>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row>
    <row r="399" spans="1:108" s="11" customFormat="1" ht="87" x14ac:dyDescent="0.35">
      <c r="A399" s="25" t="s">
        <v>24</v>
      </c>
      <c r="B399" s="27" t="s">
        <v>936</v>
      </c>
      <c r="C399" s="27" t="s">
        <v>937</v>
      </c>
      <c r="D399" s="25" t="s">
        <v>938</v>
      </c>
      <c r="E399" s="27" t="s">
        <v>29</v>
      </c>
      <c r="F399" s="25" t="s">
        <v>14</v>
      </c>
      <c r="G399" s="28">
        <v>1800</v>
      </c>
      <c r="H399" s="19">
        <v>600</v>
      </c>
      <c r="I399" s="25">
        <f t="shared" si="8"/>
        <v>9</v>
      </c>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row>
    <row r="400" spans="1:108" s="11" customFormat="1" ht="58" x14ac:dyDescent="0.35">
      <c r="A400" s="25" t="s">
        <v>30</v>
      </c>
      <c r="B400" s="27" t="s">
        <v>936</v>
      </c>
      <c r="C400" s="27" t="s">
        <v>937</v>
      </c>
      <c r="D400" s="25" t="s">
        <v>938</v>
      </c>
      <c r="E400" s="27" t="s">
        <v>31</v>
      </c>
      <c r="F400" s="25" t="s">
        <v>14</v>
      </c>
      <c r="G400" s="28">
        <v>1800</v>
      </c>
      <c r="H400" s="19">
        <v>600</v>
      </c>
      <c r="I400" s="25">
        <f t="shared" si="8"/>
        <v>9</v>
      </c>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row>
    <row r="401" spans="1:108" s="11" customFormat="1" ht="72.5" x14ac:dyDescent="0.35">
      <c r="A401" s="25" t="s">
        <v>30</v>
      </c>
      <c r="B401" s="27" t="s">
        <v>936</v>
      </c>
      <c r="C401" s="27" t="s">
        <v>937</v>
      </c>
      <c r="D401" s="25" t="s">
        <v>938</v>
      </c>
      <c r="E401" s="27" t="s">
        <v>939</v>
      </c>
      <c r="F401" s="25" t="s">
        <v>14</v>
      </c>
      <c r="G401" s="28">
        <v>1800</v>
      </c>
      <c r="H401" s="19">
        <v>600</v>
      </c>
      <c r="I401" s="25">
        <f t="shared" si="8"/>
        <v>9</v>
      </c>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row>
    <row r="402" spans="1:108" s="11" customFormat="1" ht="72.5" x14ac:dyDescent="0.35">
      <c r="A402" s="25" t="s">
        <v>30</v>
      </c>
      <c r="B402" s="27" t="s">
        <v>936</v>
      </c>
      <c r="C402" s="27" t="s">
        <v>937</v>
      </c>
      <c r="D402" s="25" t="s">
        <v>938</v>
      </c>
      <c r="E402" s="27" t="s">
        <v>940</v>
      </c>
      <c r="F402" s="25" t="s">
        <v>14</v>
      </c>
      <c r="G402" s="28">
        <v>1800</v>
      </c>
      <c r="H402" s="19">
        <v>600</v>
      </c>
      <c r="I402" s="25">
        <f t="shared" si="8"/>
        <v>9</v>
      </c>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row>
    <row r="403" spans="1:108" s="11" customFormat="1" ht="72.5" x14ac:dyDescent="0.35">
      <c r="A403" s="25" t="s">
        <v>30</v>
      </c>
      <c r="B403" s="27" t="s">
        <v>936</v>
      </c>
      <c r="C403" s="27" t="s">
        <v>937</v>
      </c>
      <c r="D403" s="25" t="s">
        <v>938</v>
      </c>
      <c r="E403" s="27" t="s">
        <v>941</v>
      </c>
      <c r="F403" s="25" t="s">
        <v>14</v>
      </c>
      <c r="G403" s="28">
        <v>1800</v>
      </c>
      <c r="H403" s="19">
        <v>600</v>
      </c>
      <c r="I403" s="25">
        <f t="shared" si="8"/>
        <v>9</v>
      </c>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row>
    <row r="404" spans="1:108" x14ac:dyDescent="0.35">
      <c r="A404" s="14"/>
      <c r="B404" s="14"/>
      <c r="C404" s="14"/>
      <c r="D404" s="14"/>
      <c r="E404" s="14"/>
      <c r="F404" s="14"/>
      <c r="G404" s="14"/>
      <c r="H404" s="14"/>
      <c r="I404" s="14"/>
    </row>
    <row r="405" spans="1:108" x14ac:dyDescent="0.35">
      <c r="A405" s="11"/>
      <c r="B405" s="11"/>
      <c r="C405" s="11"/>
      <c r="D405" s="11"/>
      <c r="E405" s="11"/>
      <c r="F405" s="11"/>
      <c r="H405" s="11"/>
    </row>
  </sheetData>
  <sheetProtection selectLockedCells="1" sort="0" autoFilter="0"/>
  <protectedRanges>
    <protectedRange sqref="A80:B80 D80:F80 H80" name="AllowSortFilter_8_3"/>
    <protectedRange sqref="A80:B80 D80:F80 H80" name="AllowSortFilterApr23_1_3"/>
    <protectedRange sqref="D78:D79 H81:H83 H24 A24 H53:H55 A52:A55 A57 F52:F55 A58:F77 F24 A81:F83 H58:H79" name="AllowSortFilter_11"/>
    <protectedRange sqref="A57 H24 A24 H81:H83 H53:H55 A52:A55 F52:F55 A58:F79 A81:F83 F24 H58:H79" name="AllowSortFilterApr23_4"/>
    <protectedRange sqref="A331:A332 A350:B350 F224:F225 B265:B266 J24:M24 B274 D274 A365:B365 B364 B276:B279 D277 H275 F277 D279 B24:E24 H37 A37:B37 A21:B22 H34 H40:H52 J32:M38 A40:B42 H25:H31 A25:B31 B52:E55 B57:D57 J50:M56 A110:D112 A103:D103 A400:D400 H367:H403 A362:B363 H360:H365 D363 C362:C366 A137:D137 H57 A143:D143 A243:D243 H226:H264 A325:D325 H280:H325 A217:D217 H267:H273 H84:H196 H11:H23 J3:M20 B11:F11 A113:F136 F217 A218:F223 F325 F243 A244:F264 F143 A144:F196 F57 F137 A138:F142 A12:F20 D362:F362 D364:F365 F400 A401:F403 F103 A104:F109 F110:F112 D25:F31 A43:F51 D40:F42 A34:F36 A280:F324 D37:F37 A367:F399 A23:F23 A198:F216 D21:F22 A351:F358 A328:F330 A360:F361 A267:F273 A275:F275 A226:F242 A333:F349 F363 D350:F350 F332 E331:F331 G3:G403 H198:H223 H328:H358 A1:M1 A2:G2 I2:M2 A84:F102 D39" name="AllowSortFilter"/>
    <protectedRange sqref="B331:D332" name="AllowSortFilter_1"/>
    <protectedRange sqref="A224:E225 H224:H225" name="AllowSortFilter_2"/>
    <protectedRange sqref="H274 H277 H279" name="AllowSortFilter_3"/>
    <protectedRange sqref="E274 A274 C274 A279 C277 E279 A277 E277 C279" name="AllowSortFilter_2_1"/>
    <protectedRange sqref="H276 C276:E276 A276" name="AllowSortFilter_4"/>
    <protectedRange sqref="A278 H278 C278:E278" name="AllowSortFilter_5"/>
    <protectedRange sqref="A265 F266 F274 F276 F278:F279 C265:F265 H265" name="AllowSortFilter_6"/>
    <protectedRange sqref="A266 H266 C266:E266" name="AllowSortFilter_7"/>
    <protectedRange sqref="J50:M56 B24:E24 A37:B37 A21:B22 H34 J24:M24 J32:M38 A40:B42 A25:B31 B52:E55 B57:D57 A110:D112 A103:D103 A400:D400 A137:D137 A143:D143 A243:D243 A325:D325 A217:D217 J3:M20 B11:F11 F57 A12:F20 A113:F136 A244:F324 F217 A218:F242 F325 F243 F143 A144:F196 F137 A138:F142 A360:F399 F400 A401:F403 F103 A104:F109 F110:F112 D25:F31 A23:F23 A43:F51 D40:F42 A34:F36 A198:F216 D37:F37 D21:F22 A328:F358 H57 H360:H403 H25:H31 H40:H52 H84:H196 H37 H11:H23 G3:G403 H198:H325 H328:H358 A1:M1 A2:G2 I2:M2 A84:F102 D39" name="AllowSortFilterApr23"/>
    <protectedRange sqref="A197:F197 H197" name="AllowSortFilter_8"/>
    <protectedRange sqref="A197:F197 H197" name="AllowSortFilterApr23_1"/>
    <protectedRange sqref="A359:F359 H359" name="AllowSortFilter_11_1"/>
    <protectedRange sqref="A359:F359 H359" name="AllowSortFilterApr23_4_1"/>
    <protectedRange sqref="A56:D56 H326:H327 A11 H56 F56 A326:F327" name="AllowSortFilter_10"/>
    <protectedRange sqref="A56:D56 H326:H327 A11 H56 F56 A326:F327" name="AllowSortFilterApr23_3"/>
    <protectedRange sqref="A38:F38 H38:H39 A39:C39 E39:F39" name="AllowSortFilter_12"/>
    <protectedRange sqref="A38:F38 H38:H39 A39:C39 E39:F39" name="AllowSortFilterApr23_5"/>
    <protectedRange sqref="E110" name="AllowSortFilter_9"/>
    <protectedRange sqref="E110" name="AllowSortFilterApr23_2"/>
    <protectedRange sqref="E111" name="AllowSortFilter_13"/>
    <protectedRange sqref="E111" name="AllowSortFilterApr23_6"/>
    <protectedRange sqref="E112" name="AllowSortFilter_14"/>
    <protectedRange sqref="E112" name="AllowSortFilterApr23_7"/>
    <protectedRange sqref="E103" name="AllowSortFilter_15"/>
    <protectedRange sqref="E103" name="AllowSortFilterApr23_8"/>
    <protectedRange sqref="E400" name="AllowSortFilter_16"/>
    <protectedRange sqref="E400" name="AllowSortFilterApr23_9"/>
    <protectedRange sqref="H2:H3" name="AllowSortFilter_4_1"/>
    <protectedRange sqref="H2:H3" name="AllowSortFilterApr23_2_1"/>
  </protectedRanges>
  <autoFilter ref="A1:I403" xr:uid="{51AC5165-9B7F-4B74-BF53-7F40B2510417}">
    <sortState xmlns:xlrd2="http://schemas.microsoft.com/office/spreadsheetml/2017/richdata2" ref="A2:I403">
      <sortCondition ref="B1:B403"/>
    </sortState>
  </autoFilter>
  <dataValidations count="1">
    <dataValidation type="list" allowBlank="1" showInputMessage="1" showErrorMessage="1" sqref="D186 H273:H403 H406:H1048576 H21:H36 H2:H10 H15 H38:H121 F211 H18 H124:H271" xr:uid="{EE5E76A1-8B92-4D03-97B7-D355ED081CF3}">
      <formula1>#REF!</formula1>
    </dataValidation>
  </dataValidations>
  <pageMargins left="0.25" right="0.25" top="0.75" bottom="0.75" header="0.3" footer="0.3"/>
  <pageSetup scale="7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2bb8681-93ac-41b7-88b5-752edca9db8a">
      <Terms xmlns="http://schemas.microsoft.com/office/infopath/2007/PartnerControls"/>
    </lcf76f155ced4ddcb4097134ff3c332f>
    <TaxCatchAll xmlns="8d818fbe-33b6-48b2-8f10-743511b12e1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0C69ED2CF4DD0439F08DCA8EB4F7802" ma:contentTypeVersion="12" ma:contentTypeDescription="Create a new document." ma:contentTypeScope="" ma:versionID="a4fbcacaa58d3de6f7873a76c3c180de">
  <xsd:schema xmlns:xsd="http://www.w3.org/2001/XMLSchema" xmlns:xs="http://www.w3.org/2001/XMLSchema" xmlns:p="http://schemas.microsoft.com/office/2006/metadata/properties" xmlns:ns2="a2bb8681-93ac-41b7-88b5-752edca9db8a" xmlns:ns3="8d818fbe-33b6-48b2-8f10-743511b12e19" targetNamespace="http://schemas.microsoft.com/office/2006/metadata/properties" ma:root="true" ma:fieldsID="6c64ea6f45545ace0e7c17510ca1dcb5" ns2:_="" ns3:_="">
    <xsd:import namespace="a2bb8681-93ac-41b7-88b5-752edca9db8a"/>
    <xsd:import namespace="8d818fbe-33b6-48b2-8f10-743511b12e1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bb8681-93ac-41b7-88b5-752edca9db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e9d480b-ab17-401a-b600-22ef0398b2a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d818fbe-33b6-48b2-8f10-743511b12e1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19f2f4a-11b5-4845-b828-2c3efdce0326}" ma:internalName="TaxCatchAll" ma:showField="CatchAllData" ma:web="8d818fbe-33b6-48b2-8f10-743511b12e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52F824-A64D-4F7D-83C6-ECADFBA53C2F}">
  <ds:schemaRefs>
    <ds:schemaRef ds:uri="http://schemas.microsoft.com/office/2006/metadata/properties"/>
    <ds:schemaRef ds:uri="http://schemas.microsoft.com/office/infopath/2007/PartnerControls"/>
    <ds:schemaRef ds:uri="a2bb8681-93ac-41b7-88b5-752edca9db8a"/>
    <ds:schemaRef ds:uri="8d818fbe-33b6-48b2-8f10-743511b12e19"/>
  </ds:schemaRefs>
</ds:datastoreItem>
</file>

<file path=customXml/itemProps2.xml><?xml version="1.0" encoding="utf-8"?>
<ds:datastoreItem xmlns:ds="http://schemas.openxmlformats.org/officeDocument/2006/customXml" ds:itemID="{E790FFD4-0157-4E52-A462-76D1691C60D7}">
  <ds:schemaRefs>
    <ds:schemaRef ds:uri="http://schemas.microsoft.com/sharepoint/v3/contenttype/forms"/>
  </ds:schemaRefs>
</ds:datastoreItem>
</file>

<file path=customXml/itemProps3.xml><?xml version="1.0" encoding="utf-8"?>
<ds:datastoreItem xmlns:ds="http://schemas.openxmlformats.org/officeDocument/2006/customXml" ds:itemID="{23EBCAA9-6E7B-4793-9348-991B771CAE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b8681-93ac-41b7-88b5-752edca9db8a"/>
    <ds:schemaRef ds:uri="8d818fbe-33b6-48b2-8f10-743511b12e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CANCER DRUG LIST (W CAT)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Liang LIN (MOH)</dc:creator>
  <cp:keywords/>
  <dc:description/>
  <cp:lastModifiedBy>Eunice WONG (MOH)</cp:lastModifiedBy>
  <cp:revision/>
  <dcterms:created xsi:type="dcterms:W3CDTF">2021-01-29T00:59:20Z</dcterms:created>
  <dcterms:modified xsi:type="dcterms:W3CDTF">2026-05-28T08:38:27Z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0x010100B0C69ED2CF4DD0439F08DCA8EB4F7802</vt:lpwstr>
  </property>
  <property fmtid="{D5CDD505-2E9C-101B-9397-08002B2CF9AE}" pid="3" name="MSIP_Label_153db910-0838-4c35-bb3a-1ee21aa199ac_Enabled">
    <vt:lpwstr>true</vt:lpwstr>
  </property>
  <property fmtid="{D5CDD505-2E9C-101B-9397-08002B2CF9AE}" pid="4" name="MSIP_Label_153db910-0838-4c35-bb3a-1ee21aa199ac_SetDate">
    <vt:lpwstr>2026-05-05T06:50:42Z</vt:lpwstr>
  </property>
  <property fmtid="{D5CDD505-2E9C-101B-9397-08002B2CF9AE}" pid="5" name="MSIP_Label_153db910-0838-4c35-bb3a-1ee21aa199ac_Method">
    <vt:lpwstr>Privileged</vt:lpwstr>
  </property>
  <property fmtid="{D5CDD505-2E9C-101B-9397-08002B2CF9AE}" pid="6" name="MSIP_Label_153db910-0838-4c35-bb3a-1ee21aa199ac_Name">
    <vt:lpwstr>Sensitive Normal</vt:lpwstr>
  </property>
  <property fmtid="{D5CDD505-2E9C-101B-9397-08002B2CF9AE}" pid="7" name="MSIP_Label_153db910-0838-4c35-bb3a-1ee21aa199ac_SiteId">
    <vt:lpwstr>0b11c524-9a1c-4e1b-84cb-6336aefc2243</vt:lpwstr>
  </property>
  <property fmtid="{D5CDD505-2E9C-101B-9397-08002B2CF9AE}" pid="8" name="MSIP_Label_153db910-0838-4c35-bb3a-1ee21aa199ac_ActionId">
    <vt:lpwstr>76a67b1a-28dc-4d7d-a1bd-25c667b61140</vt:lpwstr>
  </property>
  <property fmtid="{D5CDD505-2E9C-101B-9397-08002B2CF9AE}" pid="9" name="MSIP_Label_153db910-0838-4c35-bb3a-1ee21aa199ac_ContentBits">
    <vt:lpwstr>0</vt:lpwstr>
  </property>
  <property fmtid="{D5CDD505-2E9C-101B-9397-08002B2CF9AE}" pid="10" name="MSIP_Label_153db910-0838-4c35-bb3a-1ee21aa199ac_Tag">
    <vt:lpwstr>10, 0, 1, 1</vt:lpwstr>
  </property>
  <property fmtid="{D5CDD505-2E9C-101B-9397-08002B2CF9AE}" pid="11" name="MediaServiceImageTags">
    <vt:lpwstr/>
  </property>
</Properties>
</file>